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SKRZATY" sheetId="1" r:id="rId1"/>
    <sheet name="KRASNALE" sheetId="2" r:id="rId2"/>
    <sheet name="SzP IV-V" sheetId="3" r:id="rId3"/>
    <sheet name="SzP VI-VII" sheetId="4" r:id="rId4"/>
    <sheet name="Gimnazja" sheetId="5" r:id="rId5"/>
    <sheet name="Główny" sheetId="6" r:id="rId6"/>
  </sheets>
  <definedNames/>
  <calcPr fullCalcOnLoad="1"/>
</workbook>
</file>

<file path=xl/sharedStrings.xml><?xml version="1.0" encoding="utf-8"?>
<sst xmlns="http://schemas.openxmlformats.org/spreadsheetml/2006/main" count="992" uniqueCount="524">
  <si>
    <t>I</t>
  </si>
  <si>
    <t>II</t>
  </si>
  <si>
    <t>III</t>
  </si>
  <si>
    <t>IV</t>
  </si>
  <si>
    <t>V</t>
  </si>
  <si>
    <t>Kolejne biegi</t>
  </si>
  <si>
    <t>Punkty do klasyfikacji końcowej</t>
  </si>
  <si>
    <t>Szkoła/Klub</t>
  </si>
  <si>
    <t>Suma</t>
  </si>
  <si>
    <t>rocznik</t>
  </si>
  <si>
    <t>l.p.</t>
  </si>
  <si>
    <t>bieg główny</t>
  </si>
  <si>
    <t>Imię i nazwisko</t>
  </si>
  <si>
    <t xml:space="preserve">kobiety </t>
  </si>
  <si>
    <t>mężczyźni</t>
  </si>
  <si>
    <t>SP dziewczęta - rocznik 2007 i 2006</t>
  </si>
  <si>
    <t>SP chłopcy - rocznik 2007 i 2006</t>
  </si>
  <si>
    <t>SP dziewczęta - rocznik 2005 i 2004</t>
  </si>
  <si>
    <t xml:space="preserve">       SP chłopcy - rocznik 2005 i 2004</t>
  </si>
  <si>
    <t>gimnazja dziewczęta - rocznik 2003, 2002</t>
  </si>
  <si>
    <t>gimnazja chłopcy - rocznik 2003, 2002</t>
  </si>
  <si>
    <t>szkoły ponadgimnazjalne dziewczęta - rocznik 2001, 2000, 1999, 1998</t>
  </si>
  <si>
    <t>szkoły ponadgimnazjalne chłopcy - rocznik 2001, 2000, 1999, 1998</t>
  </si>
  <si>
    <t>Jagoda Godula</t>
  </si>
  <si>
    <t>Ekoludek Szczenurze</t>
  </si>
  <si>
    <t>Julia Wieczorek</t>
  </si>
  <si>
    <t>Solex Lębork</t>
  </si>
  <si>
    <t>Natalia Godula</t>
  </si>
  <si>
    <t>Edyta Gangalewska</t>
  </si>
  <si>
    <t>SP Rokity</t>
  </si>
  <si>
    <t>Amelia Tasior</t>
  </si>
  <si>
    <t>Hanna Dramczyk</t>
  </si>
  <si>
    <t>SJSP Lębork</t>
  </si>
  <si>
    <t>Weronika Driwa</t>
  </si>
  <si>
    <t>Weronika Wańdoch Dubaj</t>
  </si>
  <si>
    <t>Zuzanna Malek</t>
  </si>
  <si>
    <t>Daria Lepińska</t>
  </si>
  <si>
    <t>Paulina Lipka</t>
  </si>
  <si>
    <t>SP 8</t>
  </si>
  <si>
    <t>Julita Formela</t>
  </si>
  <si>
    <t>Maja Pniewska</t>
  </si>
  <si>
    <t>SP 5</t>
  </si>
  <si>
    <t>Maja Lange</t>
  </si>
  <si>
    <t xml:space="preserve">Aleksandra Pioch </t>
  </si>
  <si>
    <t>Aurelia Wiczkowska</t>
  </si>
  <si>
    <t>SP Cewice</t>
  </si>
  <si>
    <t>Maja Stenka</t>
  </si>
  <si>
    <t>Gabriela Dąbrowska</t>
  </si>
  <si>
    <t>Filip Skorb</t>
  </si>
  <si>
    <t>SP NWL</t>
  </si>
  <si>
    <t>Oskar Roda</t>
  </si>
  <si>
    <t>Antoni Hat</t>
  </si>
  <si>
    <t>Gracjan Topp</t>
  </si>
  <si>
    <t>SP Luzino</t>
  </si>
  <si>
    <t>Jan Muller</t>
  </si>
  <si>
    <t>Kacper Łasica</t>
  </si>
  <si>
    <t>Dawid Stenka</t>
  </si>
  <si>
    <t>Konrad Metera</t>
  </si>
  <si>
    <t>Oliwier Głomski</t>
  </si>
  <si>
    <t>Oskar Wenta</t>
  </si>
  <si>
    <t>Józef Mielewczyk</t>
  </si>
  <si>
    <t>SP 4</t>
  </si>
  <si>
    <t>Ignacy Falitarski</t>
  </si>
  <si>
    <t>Oliwier Sieradzki</t>
  </si>
  <si>
    <t>Dariusz Syldatk</t>
  </si>
  <si>
    <t>Michał Wilkos</t>
  </si>
  <si>
    <t>Dawid Formela</t>
  </si>
  <si>
    <t>Paweł Cichocki</t>
  </si>
  <si>
    <t>SP Mściszewice</t>
  </si>
  <si>
    <t>Tomasz Lubański</t>
  </si>
  <si>
    <t>Filip Albrecht</t>
  </si>
  <si>
    <t>Mikołaj Muchnicki</t>
  </si>
  <si>
    <t>Szymon Szymankiewicz</t>
  </si>
  <si>
    <t>Szymon Ptasiński</t>
  </si>
  <si>
    <t>Antoni Kosiński</t>
  </si>
  <si>
    <t>Jan Słoniec</t>
  </si>
  <si>
    <t>Filip  Stenka</t>
  </si>
  <si>
    <t>Paweł Gburczyk</t>
  </si>
  <si>
    <t>Łukasz Cichocki</t>
  </si>
  <si>
    <t>Borys Winiarski</t>
  </si>
  <si>
    <t>Igor Albrecht</t>
  </si>
  <si>
    <t>Hubert Zieliński</t>
  </si>
  <si>
    <t>Michał Dawidowski</t>
  </si>
  <si>
    <t>Przedszkole nr 9</t>
  </si>
  <si>
    <t>Kacper Trowski</t>
  </si>
  <si>
    <t>Kacper Pekról</t>
  </si>
  <si>
    <t>Kacper Mechliński</t>
  </si>
  <si>
    <t>Dominik Opar</t>
  </si>
  <si>
    <t>Daniel Fiedorowicz</t>
  </si>
  <si>
    <t>Karol Klawikowski</t>
  </si>
  <si>
    <t>Sebastian Fiedorowicz</t>
  </si>
  <si>
    <t>Mateusz Dąbrowski</t>
  </si>
  <si>
    <t>Dominika Joniec</t>
  </si>
  <si>
    <t>Natalia Waleśkiewicz</t>
  </si>
  <si>
    <t>Wiktoria Miotk</t>
  </si>
  <si>
    <t>Agnieszka Gawęda</t>
  </si>
  <si>
    <t>SP 3</t>
  </si>
  <si>
    <t>Aleksandra Wolańska</t>
  </si>
  <si>
    <t>Oliwia Hermann</t>
  </si>
  <si>
    <t>Zuzanna Przygocka</t>
  </si>
  <si>
    <t>Zofia Konkol</t>
  </si>
  <si>
    <t>SP 5, Kreativ Sport</t>
  </si>
  <si>
    <t>Julia Kikhia</t>
  </si>
  <si>
    <t>UKS Start Lębork</t>
  </si>
  <si>
    <t>Marcelina Wenta</t>
  </si>
  <si>
    <t>Sabina Narewska</t>
  </si>
  <si>
    <t xml:space="preserve">Katarzyna Chojnacka </t>
  </si>
  <si>
    <t>Karina Złoch</t>
  </si>
  <si>
    <t>Weronika Brzeska</t>
  </si>
  <si>
    <t>Kornelia Daszkowska</t>
  </si>
  <si>
    <t>Martyna Ryta</t>
  </si>
  <si>
    <t>Martyna Mrozewska</t>
  </si>
  <si>
    <t>Mateusz Buśko</t>
  </si>
  <si>
    <t>Alan Mechliński</t>
  </si>
  <si>
    <t>Maciej Klinkosz</t>
  </si>
  <si>
    <t>Maciej Koszela</t>
  </si>
  <si>
    <t>SP 5 Bytów</t>
  </si>
  <si>
    <t xml:space="preserve">Mateusz Czaja </t>
  </si>
  <si>
    <t>Paweł Lange</t>
  </si>
  <si>
    <t>SP Leśnice</t>
  </si>
  <si>
    <t>Maciej Olczyk</t>
  </si>
  <si>
    <t>Nikodem Labuda</t>
  </si>
  <si>
    <t>Piotr Szczegielniak</t>
  </si>
  <si>
    <t>Borys Michor</t>
  </si>
  <si>
    <t>Filip Bach</t>
  </si>
  <si>
    <t>SP Gościcino</t>
  </si>
  <si>
    <t>Mikołaj Kos</t>
  </si>
  <si>
    <t>Dominik Śpica</t>
  </si>
  <si>
    <t>Paweł Kankowski</t>
  </si>
  <si>
    <t>Nikodem Lewandowski</t>
  </si>
  <si>
    <t>Patryk Darznik</t>
  </si>
  <si>
    <t>Krzysztof Thiel</t>
  </si>
  <si>
    <t>Mateusz Koszałka</t>
  </si>
  <si>
    <t>Maciej Perlański</t>
  </si>
  <si>
    <t>Adam Raczyński</t>
  </si>
  <si>
    <t>Oskar Płóciennik</t>
  </si>
  <si>
    <t>Mateusz Kleina</t>
  </si>
  <si>
    <t>Hubert Witka</t>
  </si>
  <si>
    <t>Miłosz Jędrzejewski</t>
  </si>
  <si>
    <t>Szymon Puzdrowski</t>
  </si>
  <si>
    <t>Arkadiusz Borkowski</t>
  </si>
  <si>
    <t>Radosław Horodecki</t>
  </si>
  <si>
    <t>Jakub Ciszek</t>
  </si>
  <si>
    <t>Antoni Adamczyk</t>
  </si>
  <si>
    <t>Szymon Dyczyj</t>
  </si>
  <si>
    <t>Marcel Barnet</t>
  </si>
  <si>
    <t>Jakub Stabkowski</t>
  </si>
  <si>
    <t>Jakub Śpica</t>
  </si>
  <si>
    <t>Karol Kłopotek</t>
  </si>
  <si>
    <t>Maja Glezman</t>
  </si>
  <si>
    <t>SP 7, Kreativ Sport</t>
  </si>
  <si>
    <t>Weronika Śmiechowska</t>
  </si>
  <si>
    <t>Weronika Dawidowska</t>
  </si>
  <si>
    <t>SP Linia</t>
  </si>
  <si>
    <t>SP 1</t>
  </si>
  <si>
    <t>Aleksandra Gańska</t>
  </si>
  <si>
    <t>Sandra Gołąbek</t>
  </si>
  <si>
    <t>Antonina Olech</t>
  </si>
  <si>
    <t>SGJ</t>
  </si>
  <si>
    <t>Zuzanna Stelmach</t>
  </si>
  <si>
    <t>Joanna Grzenkowicz</t>
  </si>
  <si>
    <t>Aleksandra Solska</t>
  </si>
  <si>
    <t>Monika Stenka</t>
  </si>
  <si>
    <t>Martyna Driwa</t>
  </si>
  <si>
    <t>Aleksandra Metera</t>
  </si>
  <si>
    <t>Julia Sołkiewicz</t>
  </si>
  <si>
    <t>Olga Winiarczyk</t>
  </si>
  <si>
    <t>Oliwia Lubocka</t>
  </si>
  <si>
    <t>ZP NWL</t>
  </si>
  <si>
    <t>Klaudia Śliwińska</t>
  </si>
  <si>
    <t>Zuzanna Majcher</t>
  </si>
  <si>
    <t>Martyna Lepińska</t>
  </si>
  <si>
    <t>Bartłomiej Szyca</t>
  </si>
  <si>
    <t>Marcel Papke</t>
  </si>
  <si>
    <t>Jakub Neumiller</t>
  </si>
  <si>
    <t>Mikołaj Janca</t>
  </si>
  <si>
    <t>Jakub Pieniążek</t>
  </si>
  <si>
    <t>Szymon Hildebrandt</t>
  </si>
  <si>
    <t>Jakub Syldatk</t>
  </si>
  <si>
    <t>Damian Rusin</t>
  </si>
  <si>
    <t>Łukasz Skiba</t>
  </si>
  <si>
    <t>SP  8</t>
  </si>
  <si>
    <t>Łukasz Steciuk</t>
  </si>
  <si>
    <t xml:space="preserve">Michał Pieniążek </t>
  </si>
  <si>
    <t>Antoni Kichman</t>
  </si>
  <si>
    <t>Mikołaj Szymichowski</t>
  </si>
  <si>
    <t>Angelika Joniec</t>
  </si>
  <si>
    <t>Dominika Szczerba</t>
  </si>
  <si>
    <t>Wiktoria Naczk</t>
  </si>
  <si>
    <t>Ania Trelińska</t>
  </si>
  <si>
    <t>Alicja Skrzypczyńska</t>
  </si>
  <si>
    <t>UKS 1 Lębork</t>
  </si>
  <si>
    <t>Kornelia Mondre</t>
  </si>
  <si>
    <t>GIM 1, Kreativ Sport</t>
  </si>
  <si>
    <t>ZS Rokity</t>
  </si>
  <si>
    <t>Bartosz Kabała</t>
  </si>
  <si>
    <t>Jakub Grzenkowicz</t>
  </si>
  <si>
    <t>Szymon Borucki</t>
  </si>
  <si>
    <t>Mikołaj Szczerba</t>
  </si>
  <si>
    <t>Weronika Lewna</t>
  </si>
  <si>
    <t>LO1 Słupsk</t>
  </si>
  <si>
    <t>Zofia Topp</t>
  </si>
  <si>
    <t>LO1 Rumia</t>
  </si>
  <si>
    <t>Renata Strupińska</t>
  </si>
  <si>
    <t>PCE, LKB im. Braci Petk</t>
  </si>
  <si>
    <t>Weronika Zając</t>
  </si>
  <si>
    <t>PCE, Agoga Gym Lębork</t>
  </si>
  <si>
    <t>Norbert Jefimczyk</t>
  </si>
  <si>
    <t>LKS Fenix Słupsk</t>
  </si>
  <si>
    <t>Damian Czarnowski</t>
  </si>
  <si>
    <t>Baszta Bytów</t>
  </si>
  <si>
    <t>Bartłomiej Treder</t>
  </si>
  <si>
    <t>PCE Lębork</t>
  </si>
  <si>
    <t>Szymon Grzesiński</t>
  </si>
  <si>
    <t>ZSMI Lębork</t>
  </si>
  <si>
    <t>Piotr Hebel</t>
  </si>
  <si>
    <t>Tomasz Helt</t>
  </si>
  <si>
    <t>Daniel Treder</t>
  </si>
  <si>
    <t>Marcin Baranowski</t>
  </si>
  <si>
    <t>Sebastian Bartelik</t>
  </si>
  <si>
    <t>Jakub Niklas</t>
  </si>
  <si>
    <t>Cezary Pobłocki</t>
  </si>
  <si>
    <t>Łukasz Przepiórka</t>
  </si>
  <si>
    <t>Dawid Bojanowski</t>
  </si>
  <si>
    <t>Wojciech Domaros</t>
  </si>
  <si>
    <t>Marta Topp</t>
  </si>
  <si>
    <t>KS Wejher</t>
  </si>
  <si>
    <t>Aleksandra Mazur</t>
  </si>
  <si>
    <t>Kreativ Sport</t>
  </si>
  <si>
    <t>Marlena Wiśniewska</t>
  </si>
  <si>
    <t>-</t>
  </si>
  <si>
    <t>Halina Cholcha</t>
  </si>
  <si>
    <t>LKB im. Braci Petk</t>
  </si>
  <si>
    <t>Tadeusz Zblewski</t>
  </si>
  <si>
    <t>Michał Rolbiecki</t>
  </si>
  <si>
    <t>Adam Thiel</t>
  </si>
  <si>
    <t>Łukasz Bobrucki</t>
  </si>
  <si>
    <t>Paweł Mazur</t>
  </si>
  <si>
    <t>Tomasz Durzyński</t>
  </si>
  <si>
    <t>Emilian Czarnowski</t>
  </si>
  <si>
    <t>Robert Sieklucki</t>
  </si>
  <si>
    <t>Ryszard Cyman</t>
  </si>
  <si>
    <t>Tęcza NWL</t>
  </si>
  <si>
    <t>Marcin Glezman</t>
  </si>
  <si>
    <t>Dariusz Eikmann</t>
  </si>
  <si>
    <t>Tadeusz Filipów</t>
  </si>
  <si>
    <t>Tadeusz Pirycki</t>
  </si>
  <si>
    <t>MKS Popowo</t>
  </si>
  <si>
    <t>skrzaty dziewczęta - rocznik 2010 i młodsze</t>
  </si>
  <si>
    <t>skrzaty chłopcy - rocznik 2010 i młodsi</t>
  </si>
  <si>
    <t>krasnale chłopcy - rocznik 2009 i 2008</t>
  </si>
  <si>
    <t>krasnale dziewczęta - rocznik 2009 i 2008</t>
  </si>
  <si>
    <t>Dagmara Konkol</t>
  </si>
  <si>
    <t>Patrycja Duzińska</t>
  </si>
  <si>
    <t>Weronika Penk</t>
  </si>
  <si>
    <t>Antonina Ekman</t>
  </si>
  <si>
    <t>Maja Żynda</t>
  </si>
  <si>
    <t>Amelia Dettlaff</t>
  </si>
  <si>
    <t>Maria Zajączkowska</t>
  </si>
  <si>
    <t>Niepoględzie</t>
  </si>
  <si>
    <t>Jasiu Cieszyński</t>
  </si>
  <si>
    <t>Daniel Jeliński</t>
  </si>
  <si>
    <t>Szymon Klinkosz</t>
  </si>
  <si>
    <t>Przedszkole nr 1</t>
  </si>
  <si>
    <t>Karol Landowski</t>
  </si>
  <si>
    <t>Szymon Kaliński</t>
  </si>
  <si>
    <t>Karolina Orłowska</t>
  </si>
  <si>
    <t>SP Niepoględzie</t>
  </si>
  <si>
    <t>Zuzanna Pobudkiewicz</t>
  </si>
  <si>
    <t>Tatiana Gierczyńska</t>
  </si>
  <si>
    <t>Marcelina Górska</t>
  </si>
  <si>
    <t>Hanna Solska</t>
  </si>
  <si>
    <t>Julia Kozłowska</t>
  </si>
  <si>
    <t>Zuzanna Ruszel</t>
  </si>
  <si>
    <t>Zuzanna Czaja</t>
  </si>
  <si>
    <t>Julia Wasilewska</t>
  </si>
  <si>
    <t>Hubert Gierczyński</t>
  </si>
  <si>
    <t>Radek Sobieraj</t>
  </si>
  <si>
    <t>Remigiusz Labuda</t>
  </si>
  <si>
    <t>Jan Koszela</t>
  </si>
  <si>
    <t>Bartek Studziński</t>
  </si>
  <si>
    <t>Oliwier Ruszkowski</t>
  </si>
  <si>
    <t>Mateusz Piepka</t>
  </si>
  <si>
    <t>SP Potęgowo</t>
  </si>
  <si>
    <t>Mikołaj Lieban</t>
  </si>
  <si>
    <t>Igor Proć</t>
  </si>
  <si>
    <t>Wojtek Tomaszewski</t>
  </si>
  <si>
    <t>Artur Elwart</t>
  </si>
  <si>
    <t>Rafał Kostecki</t>
  </si>
  <si>
    <t>Szymon Klejna</t>
  </si>
  <si>
    <t>Dawid Malinowski</t>
  </si>
  <si>
    <t>Artur Szmuda</t>
  </si>
  <si>
    <t>Wojciech Miks</t>
  </si>
  <si>
    <t>Bartosz Miedziński</t>
  </si>
  <si>
    <t>Kacper Byczkowski</t>
  </si>
  <si>
    <t>Mateusz Kierznikowicz</t>
  </si>
  <si>
    <t>Przemysław Papała</t>
  </si>
  <si>
    <t>Oskar Piasecki</t>
  </si>
  <si>
    <t>Kaja Grajczyk</t>
  </si>
  <si>
    <t>Zofia Banachewicz</t>
  </si>
  <si>
    <t>Maja Lubrycht</t>
  </si>
  <si>
    <t>Klaudia Lange</t>
  </si>
  <si>
    <t>Martyna Przychylska</t>
  </si>
  <si>
    <t>Klaudia Pipka</t>
  </si>
  <si>
    <t>Weronika Formela</t>
  </si>
  <si>
    <t>Julia Mikołajczyk</t>
  </si>
  <si>
    <t>Jagoda Baranowska</t>
  </si>
  <si>
    <t>Amelia Kasprzak</t>
  </si>
  <si>
    <t>Aleksandra Potrykus</t>
  </si>
  <si>
    <t>Agnieszka Grzenkowicz</t>
  </si>
  <si>
    <t>Julia Naczk</t>
  </si>
  <si>
    <t>Natalia Janca</t>
  </si>
  <si>
    <t xml:space="preserve">Emilia Myszka </t>
  </si>
  <si>
    <t>Fabian Jezierski</t>
  </si>
  <si>
    <t>UKS Ekonomik Maratończyk</t>
  </si>
  <si>
    <t>Krzysztof Różański</t>
  </si>
  <si>
    <t>Filip Walkusz</t>
  </si>
  <si>
    <t>Igor Tuskowski</t>
  </si>
  <si>
    <t>Oliwier Kummer</t>
  </si>
  <si>
    <t>Paweł Sęktas</t>
  </si>
  <si>
    <t>Jakub Podbielski</t>
  </si>
  <si>
    <t>Konrad Kaniowski</t>
  </si>
  <si>
    <t>Kryspin Gierczyński</t>
  </si>
  <si>
    <t>Adrian Bojanowski</t>
  </si>
  <si>
    <t>Tomasz Gruchała</t>
  </si>
  <si>
    <t>Michał Klawikowski</t>
  </si>
  <si>
    <t>Gracjan Proć</t>
  </si>
  <si>
    <t>Oliwia Gołąbowicz</t>
  </si>
  <si>
    <t>Daria Orłowska</t>
  </si>
  <si>
    <t>Karolina Ulenberg</t>
  </si>
  <si>
    <t>Klaudia Młyńska</t>
  </si>
  <si>
    <t>Jagoda Kiersznicka</t>
  </si>
  <si>
    <t>Kasia Konkol</t>
  </si>
  <si>
    <t>SP 7</t>
  </si>
  <si>
    <t>Ewa Grzenkowicz</t>
  </si>
  <si>
    <t>Monika Waczkowska</t>
  </si>
  <si>
    <t>Agnieszka Leszczyńska</t>
  </si>
  <si>
    <t>Dominika Janca</t>
  </si>
  <si>
    <t>Wiktoria Krzebiatkowska</t>
  </si>
  <si>
    <t>Bartłomiej Klinkosz</t>
  </si>
  <si>
    <t>Kamil Szturo</t>
  </si>
  <si>
    <t>Kordian Rusiel</t>
  </si>
  <si>
    <t>SP 6</t>
  </si>
  <si>
    <t>Jarosław Bronk</t>
  </si>
  <si>
    <t>Bartosz Strojnowski</t>
  </si>
  <si>
    <t>Adrian Łyżwa</t>
  </si>
  <si>
    <t>Michał Myszka</t>
  </si>
  <si>
    <t>Oskar Pietrzak</t>
  </si>
  <si>
    <t>Dominik Bruhn</t>
  </si>
  <si>
    <t>Ewa Kikhia</t>
  </si>
  <si>
    <t>GIM Niepoględzie</t>
  </si>
  <si>
    <t>Kaja Pobłocka</t>
  </si>
  <si>
    <t>Filip Lewandowski</t>
  </si>
  <si>
    <t>GIM 1, Kreativ Sport, SKLA Sopot</t>
  </si>
  <si>
    <t>Dominik Kalkowski</t>
  </si>
  <si>
    <t>GIM 2</t>
  </si>
  <si>
    <t>Adam Neumiler</t>
  </si>
  <si>
    <t>GIM 1</t>
  </si>
  <si>
    <t>Andrzej Klejna</t>
  </si>
  <si>
    <t>Szymon Walkusz</t>
  </si>
  <si>
    <t>Jakub Ronowski</t>
  </si>
  <si>
    <t>GIM 3</t>
  </si>
  <si>
    <t>Magdalena Pela</t>
  </si>
  <si>
    <t>MLKS Baszta Bytów, LO 1 Bytów</t>
  </si>
  <si>
    <t>Ania Stolicka</t>
  </si>
  <si>
    <t>LKB im. Graci Petk</t>
  </si>
  <si>
    <t>Martyna Dalecka</t>
  </si>
  <si>
    <t>MLKS Baszta Bytów</t>
  </si>
  <si>
    <t>Justyna Mach</t>
  </si>
  <si>
    <t>PCE</t>
  </si>
  <si>
    <t>Piotr Treder</t>
  </si>
  <si>
    <t>Krystian Woźny</t>
  </si>
  <si>
    <t>Bożena Pobłocka</t>
  </si>
  <si>
    <t>UKS Ekonomik Maratończyk, Rada Miasta Lębork</t>
  </si>
  <si>
    <t>Natalia Bednarek</t>
  </si>
  <si>
    <t>KS Rozłazino</t>
  </si>
  <si>
    <t>Iwona Łychońska</t>
  </si>
  <si>
    <t>Michał Breszka</t>
  </si>
  <si>
    <t>Piotr Pobłocki</t>
  </si>
  <si>
    <t>Ryszard Sokołowski</t>
  </si>
  <si>
    <t>Fenix Słupsk</t>
  </si>
  <si>
    <t>Arkadiusz Połeć</t>
  </si>
  <si>
    <t>Patryk Miszke</t>
  </si>
  <si>
    <t>Klub 42,2</t>
  </si>
  <si>
    <t>Krzysztof Romanowski</t>
  </si>
  <si>
    <t>Andrzej Cieszyński</t>
  </si>
  <si>
    <t>Marek Wątroba</t>
  </si>
  <si>
    <t>Leonard Naczk</t>
  </si>
  <si>
    <t>Andrzej Kuźmiński</t>
  </si>
  <si>
    <t>Krzysztof Licau</t>
  </si>
  <si>
    <t>SP 5, LKB im. Braci Petk</t>
  </si>
  <si>
    <t>SP 8, LKB im. Braci Petk</t>
  </si>
  <si>
    <t>GIM 1, Kreativ Sport, LKB im."Braci Petk"</t>
  </si>
  <si>
    <t>ZS Leśnice, LKB im. Braci Petk</t>
  </si>
  <si>
    <t>SP 1, LKB im. Braci Petk</t>
  </si>
  <si>
    <t>SP 7, LKB im.Braci Petk</t>
  </si>
  <si>
    <t>SP 5, LKB im.Braci Petk</t>
  </si>
  <si>
    <t>PCE Lębork, LKB im. Braci Petk</t>
  </si>
  <si>
    <t>Dynamic Lębork, LKB im.Braci Petk</t>
  </si>
  <si>
    <t>GIM 1, Kreativ Sport, LKB im.Braci Petk</t>
  </si>
  <si>
    <t>Maja Baros</t>
  </si>
  <si>
    <t>Emilia Hermann</t>
  </si>
  <si>
    <t>Jagna Pakulska</t>
  </si>
  <si>
    <t>Gdynia</t>
  </si>
  <si>
    <t>Antoni Kloskowski</t>
  </si>
  <si>
    <t>Alex Łukasik</t>
  </si>
  <si>
    <t>Zosia Kloskowska</t>
  </si>
  <si>
    <t>Marta Kaszuba</t>
  </si>
  <si>
    <t>SP Stara Huta</t>
  </si>
  <si>
    <t>Jonatan Jażdżewski</t>
  </si>
  <si>
    <t>SJSP, Kreativ Sport</t>
  </si>
  <si>
    <t>Filip Parada</t>
  </si>
  <si>
    <t>Radosław Kańczuga</t>
  </si>
  <si>
    <t>Wojciech Piasecki</t>
  </si>
  <si>
    <t>Ewelina Konkol</t>
  </si>
  <si>
    <t>SP Wicko, Ekoludek Szczenurze</t>
  </si>
  <si>
    <t>Dominika Zając</t>
  </si>
  <si>
    <t>Barbara Konkol</t>
  </si>
  <si>
    <t>Franek Jabłonowski</t>
  </si>
  <si>
    <t>Arek Dalidowicz</t>
  </si>
  <si>
    <t>Mateusz Okrój</t>
  </si>
  <si>
    <t>Agata Cygert</t>
  </si>
  <si>
    <t>Oliwia Kikhia</t>
  </si>
  <si>
    <t>ZS Leśnice</t>
  </si>
  <si>
    <t>Kamil Marszałkowski</t>
  </si>
  <si>
    <t>Dawid Górski</t>
  </si>
  <si>
    <t>Nikola Kloskowska</t>
  </si>
  <si>
    <t>Kinga Ranachowska</t>
  </si>
  <si>
    <t>Jakub Benka</t>
  </si>
  <si>
    <t>Paweł Radtka</t>
  </si>
  <si>
    <t>Kamila Pobłocka Dobrowolska</t>
  </si>
  <si>
    <t>Katarzyna Pobłocka</t>
  </si>
  <si>
    <t>Anna Springman</t>
  </si>
  <si>
    <t>Iwona Strupińska</t>
  </si>
  <si>
    <t>Aneta Licau</t>
  </si>
  <si>
    <t>Emil Dobrowolski</t>
  </si>
  <si>
    <t>RunEmilRun.pl</t>
  </si>
  <si>
    <t>Dawid Garski</t>
  </si>
  <si>
    <t>Krystian Springman</t>
  </si>
  <si>
    <t>Andrzej Czaja</t>
  </si>
  <si>
    <t>Daniel Pieper</t>
  </si>
  <si>
    <t>Ekoludek Szczenurze, SP Szczenurze</t>
  </si>
  <si>
    <t xml:space="preserve">SP 8, UKS Ekonimik Maratończyk </t>
  </si>
  <si>
    <t>Ekoludek Szczenurze, SP Wicko</t>
  </si>
  <si>
    <t>Maja Młyńska</t>
  </si>
  <si>
    <t>Natalia Miniach</t>
  </si>
  <si>
    <t>Wiktoria Kuraś</t>
  </si>
  <si>
    <t>Małgorzata Sobieraj</t>
  </si>
  <si>
    <t>Lena Żynda</t>
  </si>
  <si>
    <t>Maja Górlikowska</t>
  </si>
  <si>
    <t>Maja Falitarska</t>
  </si>
  <si>
    <t>Przedszkole nr 2</t>
  </si>
  <si>
    <t>Mikołaj Hapka</t>
  </si>
  <si>
    <t>Tomasz Kraska</t>
  </si>
  <si>
    <t>Laura Jóskowska</t>
  </si>
  <si>
    <t>Ola Wyszecka</t>
  </si>
  <si>
    <t>Amelia Szymlek</t>
  </si>
  <si>
    <t>Karol Młyński</t>
  </si>
  <si>
    <t>Łukasz Strojnowski</t>
  </si>
  <si>
    <t>Filip Steciuk</t>
  </si>
  <si>
    <t>Dawid Jereczek</t>
  </si>
  <si>
    <t>Maksymilian Grzebiela</t>
  </si>
  <si>
    <t>Szymon Jarmołowicz</t>
  </si>
  <si>
    <t>SP 4, LKB im. Braci Petk</t>
  </si>
  <si>
    <t>Konrad Heland</t>
  </si>
  <si>
    <t>Krystian Szymlek</t>
  </si>
  <si>
    <t>Bartosz Koszela</t>
  </si>
  <si>
    <t>Kacper Studziński</t>
  </si>
  <si>
    <t>Michał Jereczek</t>
  </si>
  <si>
    <t>Patryk Angel</t>
  </si>
  <si>
    <t>Krystyna Konkol</t>
  </si>
  <si>
    <t>DNF</t>
  </si>
  <si>
    <t>Radosław Stankiewicz</t>
  </si>
  <si>
    <t>GIM 1, Dynamic, Kreativ Sport</t>
  </si>
  <si>
    <t>Norbert Graff</t>
  </si>
  <si>
    <t>Tomasz Trusiuk</t>
  </si>
  <si>
    <t xml:space="preserve">FPP </t>
  </si>
  <si>
    <t>Jan Dominik Lipski</t>
  </si>
  <si>
    <t>"Nowa Różanka", LKB im. Braci Petk</t>
  </si>
  <si>
    <t>Aleksandra Leyk</t>
  </si>
  <si>
    <t>SP Szczenurze</t>
  </si>
  <si>
    <t>Daria Mostowa</t>
  </si>
  <si>
    <t>Eliza Stefańska</t>
  </si>
  <si>
    <t>ZS Potęgowo</t>
  </si>
  <si>
    <t>Dominika Kalińska</t>
  </si>
  <si>
    <t>Kajetan Grajczyk</t>
  </si>
  <si>
    <t>Konrad Wierciński</t>
  </si>
  <si>
    <t>Przedszkole Integracyjne "Jesteśmy Razem"</t>
  </si>
  <si>
    <t>Mateusz Waleśkiewicz</t>
  </si>
  <si>
    <t>Wiktor Jarosz</t>
  </si>
  <si>
    <t>Damian Studziński</t>
  </si>
  <si>
    <t>Antoni Eikman</t>
  </si>
  <si>
    <t>Gracjan Stanek</t>
  </si>
  <si>
    <t>Zerówka</t>
  </si>
  <si>
    <t>Artur Adamski</t>
  </si>
  <si>
    <t>Stanisław Ekman</t>
  </si>
  <si>
    <t>Mateusz Stanek</t>
  </si>
  <si>
    <t>Lębork</t>
  </si>
  <si>
    <t>Jasiu Jankowski</t>
  </si>
  <si>
    <t>Oliwia Jezierska</t>
  </si>
  <si>
    <t>Weronika Kleba</t>
  </si>
  <si>
    <t>Gabriela Grad</t>
  </si>
  <si>
    <t>SP nr 11 Tarnobrzeg</t>
  </si>
  <si>
    <t>Katarzyna Kleba</t>
  </si>
  <si>
    <t>Ksawery Stefański</t>
  </si>
  <si>
    <t>Daria Stanek</t>
  </si>
  <si>
    <t>Jakub Stankowski</t>
  </si>
  <si>
    <t>Dominik Eikman</t>
  </si>
  <si>
    <t>Adam Grad</t>
  </si>
  <si>
    <t>Nikola Pobłocka</t>
  </si>
  <si>
    <t>Jakub Tłuścik</t>
  </si>
  <si>
    <t>Weronika Anisimowicz</t>
  </si>
  <si>
    <t>GIM 12</t>
  </si>
  <si>
    <t>Dominik Sęktas</t>
  </si>
  <si>
    <t>Ewelina Paprocka</t>
  </si>
  <si>
    <t>GKS Tęcza NWL</t>
  </si>
  <si>
    <t>Michał Bojanowski</t>
  </si>
  <si>
    <t>Rafał Kulwikowski</t>
  </si>
  <si>
    <t>Zdzisław Andryskowski</t>
  </si>
  <si>
    <t>Kamil Krawczyk</t>
  </si>
  <si>
    <t>ZSMiL Słupsk</t>
  </si>
  <si>
    <t>Tomasz Gintrowicz</t>
  </si>
  <si>
    <t>Dariusz Stanek</t>
  </si>
  <si>
    <t>Agoga Gym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</si>
</sst>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sz val="17"/>
      <name val="Arial CE"/>
      <family val="0"/>
    </font>
    <font>
      <sz val="1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43" fillId="3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3" fillId="32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3" fillId="32" borderId="10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2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3" fillId="32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4">
      <selection activeCell="B37" sqref="B37"/>
    </sheetView>
  </sheetViews>
  <sheetFormatPr defaultColWidth="9.00390625" defaultRowHeight="12.75"/>
  <cols>
    <col min="1" max="1" width="3.125" style="41" customWidth="1"/>
    <col min="2" max="2" width="19.375" style="41" customWidth="1"/>
    <col min="3" max="3" width="26.875" style="65" customWidth="1"/>
    <col min="4" max="4" width="8.00390625" style="58" customWidth="1"/>
    <col min="5" max="5" width="3.25390625" style="58" customWidth="1"/>
    <col min="6" max="6" width="3.00390625" style="58" customWidth="1"/>
    <col min="7" max="8" width="2.875" style="58" customWidth="1"/>
    <col min="9" max="9" width="2.75390625" style="58" customWidth="1"/>
    <col min="10" max="10" width="6.125" style="58" customWidth="1"/>
    <col min="11" max="11" width="10.375" style="58" customWidth="1"/>
    <col min="12" max="16384" width="9.125" style="41" customWidth="1"/>
  </cols>
  <sheetData>
    <row r="1" spans="1:11" ht="12.75">
      <c r="A1" s="82" t="s">
        <v>248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42"/>
      <c r="B3" s="42"/>
      <c r="C3" s="62"/>
      <c r="D3" s="83" t="s">
        <v>5</v>
      </c>
      <c r="E3" s="83"/>
      <c r="F3" s="83"/>
      <c r="G3" s="83"/>
      <c r="H3" s="83"/>
      <c r="I3" s="83"/>
      <c r="J3" s="47"/>
      <c r="K3" s="47"/>
    </row>
    <row r="4" spans="1:11" ht="51">
      <c r="A4" s="13" t="s">
        <v>10</v>
      </c>
      <c r="B4" s="13" t="s">
        <v>12</v>
      </c>
      <c r="C4" s="14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2.75">
      <c r="A5" s="43">
        <v>1</v>
      </c>
      <c r="B5" s="44" t="s">
        <v>31</v>
      </c>
      <c r="C5" s="63" t="s">
        <v>32</v>
      </c>
      <c r="D5" s="45">
        <v>2010</v>
      </c>
      <c r="E5" s="46">
        <v>25</v>
      </c>
      <c r="F5" s="46">
        <v>25</v>
      </c>
      <c r="G5" s="46">
        <v>25</v>
      </c>
      <c r="H5" s="46">
        <v>25</v>
      </c>
      <c r="I5" s="46">
        <v>25</v>
      </c>
      <c r="J5" s="51">
        <f aca="true" t="shared" si="0" ref="J5:J27">SUM(E5:I5)</f>
        <v>125</v>
      </c>
      <c r="K5" s="51">
        <f aca="true" t="shared" si="1" ref="K5:K27">SUM(LARGE(E5:I5,1),LARGE(E5:I5,2),LARGE(E5:I5,3))</f>
        <v>75</v>
      </c>
    </row>
    <row r="6" spans="1:11" ht="12.75">
      <c r="A6" s="43">
        <v>2</v>
      </c>
      <c r="B6" s="44" t="s">
        <v>44</v>
      </c>
      <c r="C6" s="63" t="s">
        <v>45</v>
      </c>
      <c r="D6" s="45">
        <v>2010</v>
      </c>
      <c r="E6" s="46">
        <v>22</v>
      </c>
      <c r="F6" s="46">
        <v>22</v>
      </c>
      <c r="G6" s="46">
        <v>22</v>
      </c>
      <c r="H6" s="46">
        <v>20</v>
      </c>
      <c r="I6" s="46">
        <v>19</v>
      </c>
      <c r="J6" s="51">
        <f t="shared" si="0"/>
        <v>105</v>
      </c>
      <c r="K6" s="51">
        <f t="shared" si="1"/>
        <v>66</v>
      </c>
    </row>
    <row r="7" spans="1:11" ht="12.75">
      <c r="A7" s="43">
        <v>3</v>
      </c>
      <c r="B7" s="44" t="s">
        <v>400</v>
      </c>
      <c r="C7" s="64" t="s">
        <v>38</v>
      </c>
      <c r="D7" s="45">
        <v>2010</v>
      </c>
      <c r="E7" s="47"/>
      <c r="F7" s="47"/>
      <c r="G7" s="47">
        <v>20</v>
      </c>
      <c r="H7" s="47">
        <v>18</v>
      </c>
      <c r="I7" s="47">
        <v>17</v>
      </c>
      <c r="J7" s="51">
        <f t="shared" si="0"/>
        <v>55</v>
      </c>
      <c r="K7" s="51">
        <f t="shared" si="1"/>
        <v>55</v>
      </c>
    </row>
    <row r="8" spans="1:11" ht="12.75">
      <c r="A8" s="43">
        <v>4</v>
      </c>
      <c r="B8" s="44" t="s">
        <v>258</v>
      </c>
      <c r="C8" s="62" t="s">
        <v>38</v>
      </c>
      <c r="D8" s="47">
        <v>2010</v>
      </c>
      <c r="E8" s="47"/>
      <c r="F8" s="47">
        <v>14</v>
      </c>
      <c r="G8" s="47">
        <v>19</v>
      </c>
      <c r="H8" s="47">
        <v>19</v>
      </c>
      <c r="I8" s="47"/>
      <c r="J8" s="51">
        <f t="shared" si="0"/>
        <v>52</v>
      </c>
      <c r="K8" s="51">
        <f t="shared" si="1"/>
        <v>52</v>
      </c>
    </row>
    <row r="9" spans="1:11" ht="12.75">
      <c r="A9" s="43">
        <v>5</v>
      </c>
      <c r="B9" s="44" t="s">
        <v>254</v>
      </c>
      <c r="C9" s="62" t="s">
        <v>96</v>
      </c>
      <c r="D9" s="47">
        <v>2010</v>
      </c>
      <c r="E9" s="47"/>
      <c r="F9" s="47">
        <v>18</v>
      </c>
      <c r="G9" s="47">
        <v>17</v>
      </c>
      <c r="H9" s="47"/>
      <c r="I9" s="47">
        <v>12</v>
      </c>
      <c r="J9" s="51">
        <f t="shared" si="0"/>
        <v>47</v>
      </c>
      <c r="K9" s="51">
        <f t="shared" si="1"/>
        <v>47</v>
      </c>
    </row>
    <row r="10" spans="1:11" ht="12.75">
      <c r="A10" s="43">
        <v>6</v>
      </c>
      <c r="B10" s="44" t="s">
        <v>256</v>
      </c>
      <c r="C10" s="62" t="s">
        <v>38</v>
      </c>
      <c r="D10" s="47">
        <v>2010</v>
      </c>
      <c r="E10" s="47"/>
      <c r="F10" s="47">
        <v>16</v>
      </c>
      <c r="G10" s="47"/>
      <c r="H10" s="47">
        <v>14</v>
      </c>
      <c r="I10" s="47">
        <v>13</v>
      </c>
      <c r="J10" s="51">
        <f t="shared" si="0"/>
        <v>43</v>
      </c>
      <c r="K10" s="51">
        <f t="shared" si="1"/>
        <v>43</v>
      </c>
    </row>
    <row r="11" spans="1:11" ht="12.75">
      <c r="A11" s="43">
        <v>7</v>
      </c>
      <c r="B11" s="44" t="s">
        <v>444</v>
      </c>
      <c r="C11" s="64" t="s">
        <v>267</v>
      </c>
      <c r="D11" s="45">
        <v>2010</v>
      </c>
      <c r="E11" s="47"/>
      <c r="F11" s="47"/>
      <c r="G11" s="47"/>
      <c r="H11" s="47">
        <v>22</v>
      </c>
      <c r="I11" s="47">
        <v>22</v>
      </c>
      <c r="J11" s="51">
        <f t="shared" si="0"/>
        <v>44</v>
      </c>
      <c r="K11" s="51" t="e">
        <f t="shared" si="1"/>
        <v>#NUM!</v>
      </c>
    </row>
    <row r="12" spans="1:11" ht="25.5">
      <c r="A12" s="43">
        <v>8</v>
      </c>
      <c r="B12" s="44" t="s">
        <v>255</v>
      </c>
      <c r="C12" s="62" t="s">
        <v>441</v>
      </c>
      <c r="D12" s="47">
        <v>2010</v>
      </c>
      <c r="E12" s="47"/>
      <c r="F12" s="47">
        <v>17</v>
      </c>
      <c r="G12" s="47"/>
      <c r="H12" s="47"/>
      <c r="I12" s="47">
        <v>18</v>
      </c>
      <c r="J12" s="51">
        <f t="shared" si="0"/>
        <v>35</v>
      </c>
      <c r="K12" s="51" t="e">
        <f t="shared" si="1"/>
        <v>#NUM!</v>
      </c>
    </row>
    <row r="13" spans="1:11" ht="12.75">
      <c r="A13" s="43">
        <v>9</v>
      </c>
      <c r="B13" s="44" t="s">
        <v>446</v>
      </c>
      <c r="C13" s="64" t="s">
        <v>267</v>
      </c>
      <c r="D13" s="45">
        <v>2010</v>
      </c>
      <c r="E13" s="47"/>
      <c r="F13" s="47"/>
      <c r="G13" s="47"/>
      <c r="H13" s="47">
        <v>16</v>
      </c>
      <c r="I13" s="47">
        <v>16</v>
      </c>
      <c r="J13" s="51">
        <f t="shared" si="0"/>
        <v>32</v>
      </c>
      <c r="K13" s="51" t="e">
        <f t="shared" si="1"/>
        <v>#NUM!</v>
      </c>
    </row>
    <row r="14" spans="1:11" ht="12.75">
      <c r="A14" s="43">
        <v>10</v>
      </c>
      <c r="B14" s="44" t="s">
        <v>450</v>
      </c>
      <c r="C14" s="64" t="s">
        <v>451</v>
      </c>
      <c r="D14" s="45">
        <v>2013</v>
      </c>
      <c r="E14" s="47"/>
      <c r="F14" s="47"/>
      <c r="G14" s="47"/>
      <c r="H14" s="47">
        <v>11</v>
      </c>
      <c r="I14" s="47">
        <v>10</v>
      </c>
      <c r="J14" s="51">
        <f t="shared" si="0"/>
        <v>21</v>
      </c>
      <c r="K14" s="51" t="e">
        <f t="shared" si="1"/>
        <v>#NUM!</v>
      </c>
    </row>
    <row r="15" spans="1:11" ht="25.5">
      <c r="A15" s="43">
        <v>11</v>
      </c>
      <c r="B15" s="44" t="s">
        <v>252</v>
      </c>
      <c r="C15" s="62" t="s">
        <v>441</v>
      </c>
      <c r="D15" s="47">
        <v>2010</v>
      </c>
      <c r="E15" s="47"/>
      <c r="F15" s="47">
        <v>20</v>
      </c>
      <c r="G15" s="47"/>
      <c r="H15" s="47"/>
      <c r="I15" s="47"/>
      <c r="J15" s="51">
        <f t="shared" si="0"/>
        <v>20</v>
      </c>
      <c r="K15" s="51" t="e">
        <f t="shared" si="1"/>
        <v>#NUM!</v>
      </c>
    </row>
    <row r="16" spans="1:11" ht="12.75">
      <c r="A16" s="43">
        <v>12</v>
      </c>
      <c r="B16" s="44" t="s">
        <v>479</v>
      </c>
      <c r="C16" s="64" t="s">
        <v>480</v>
      </c>
      <c r="D16" s="45">
        <v>2010</v>
      </c>
      <c r="E16" s="47"/>
      <c r="F16" s="47"/>
      <c r="G16" s="47"/>
      <c r="H16" s="47"/>
      <c r="I16" s="47">
        <v>20</v>
      </c>
      <c r="J16" s="51">
        <f t="shared" si="0"/>
        <v>20</v>
      </c>
      <c r="K16" s="51" t="e">
        <f t="shared" si="1"/>
        <v>#NUM!</v>
      </c>
    </row>
    <row r="17" spans="1:11" ht="12.75">
      <c r="A17" s="43">
        <v>13</v>
      </c>
      <c r="B17" s="44" t="s">
        <v>253</v>
      </c>
      <c r="C17" s="62" t="s">
        <v>38</v>
      </c>
      <c r="D17" s="47">
        <v>2010</v>
      </c>
      <c r="E17" s="47"/>
      <c r="F17" s="47">
        <v>19</v>
      </c>
      <c r="G17" s="47"/>
      <c r="H17" s="47"/>
      <c r="I17" s="47"/>
      <c r="J17" s="51">
        <f t="shared" si="0"/>
        <v>19</v>
      </c>
      <c r="K17" s="51" t="e">
        <f t="shared" si="1"/>
        <v>#NUM!</v>
      </c>
    </row>
    <row r="18" spans="1:11" ht="25.5">
      <c r="A18" s="43">
        <v>14</v>
      </c>
      <c r="B18" s="44" t="s">
        <v>401</v>
      </c>
      <c r="C18" s="64" t="s">
        <v>441</v>
      </c>
      <c r="D18" s="45">
        <v>2011</v>
      </c>
      <c r="E18" s="47"/>
      <c r="F18" s="47"/>
      <c r="G18" s="47">
        <v>18</v>
      </c>
      <c r="H18" s="47"/>
      <c r="I18" s="47"/>
      <c r="J18" s="51">
        <f t="shared" si="0"/>
        <v>18</v>
      </c>
      <c r="K18" s="51" t="e">
        <f t="shared" si="1"/>
        <v>#NUM!</v>
      </c>
    </row>
    <row r="19" spans="1:11" ht="12.75">
      <c r="A19" s="43">
        <v>15</v>
      </c>
      <c r="B19" s="44" t="s">
        <v>445</v>
      </c>
      <c r="C19" s="64" t="s">
        <v>267</v>
      </c>
      <c r="D19" s="45">
        <v>2010</v>
      </c>
      <c r="E19" s="47"/>
      <c r="F19" s="47"/>
      <c r="G19" s="47"/>
      <c r="H19" s="47">
        <v>17</v>
      </c>
      <c r="I19" s="47"/>
      <c r="J19" s="51">
        <f t="shared" si="0"/>
        <v>17</v>
      </c>
      <c r="K19" s="51" t="e">
        <f t="shared" si="1"/>
        <v>#NUM!</v>
      </c>
    </row>
    <row r="20" spans="1:11" ht="12.75">
      <c r="A20" s="43">
        <v>16</v>
      </c>
      <c r="B20" s="44" t="s">
        <v>402</v>
      </c>
      <c r="C20" s="64" t="s">
        <v>403</v>
      </c>
      <c r="D20" s="45">
        <v>2010</v>
      </c>
      <c r="E20" s="47"/>
      <c r="F20" s="47"/>
      <c r="G20" s="47">
        <v>16</v>
      </c>
      <c r="H20" s="47"/>
      <c r="I20" s="47"/>
      <c r="J20" s="51">
        <f t="shared" si="0"/>
        <v>16</v>
      </c>
      <c r="K20" s="51" t="e">
        <f t="shared" si="1"/>
        <v>#NUM!</v>
      </c>
    </row>
    <row r="21" spans="1:11" ht="12.75">
      <c r="A21" s="43">
        <v>17</v>
      </c>
      <c r="B21" s="44" t="s">
        <v>257</v>
      </c>
      <c r="C21" s="62" t="s">
        <v>38</v>
      </c>
      <c r="D21" s="47">
        <v>2010</v>
      </c>
      <c r="E21" s="47"/>
      <c r="F21" s="47">
        <v>15</v>
      </c>
      <c r="G21" s="47"/>
      <c r="H21" s="47"/>
      <c r="I21" s="47"/>
      <c r="J21" s="51">
        <f t="shared" si="0"/>
        <v>15</v>
      </c>
      <c r="K21" s="51" t="e">
        <f t="shared" si="1"/>
        <v>#NUM!</v>
      </c>
    </row>
    <row r="22" spans="1:11" ht="12.75">
      <c r="A22" s="43">
        <v>18</v>
      </c>
      <c r="B22" s="44" t="s">
        <v>447</v>
      </c>
      <c r="C22" s="64" t="s">
        <v>267</v>
      </c>
      <c r="D22" s="45">
        <v>2010</v>
      </c>
      <c r="E22" s="47"/>
      <c r="F22" s="47"/>
      <c r="G22" s="47"/>
      <c r="H22" s="47">
        <v>15</v>
      </c>
      <c r="I22" s="47"/>
      <c r="J22" s="51">
        <f t="shared" si="0"/>
        <v>15</v>
      </c>
      <c r="K22" s="51" t="e">
        <f t="shared" si="1"/>
        <v>#NUM!</v>
      </c>
    </row>
    <row r="23" spans="1:11" ht="12.75">
      <c r="A23" s="43">
        <v>19</v>
      </c>
      <c r="B23" s="44" t="s">
        <v>481</v>
      </c>
      <c r="C23" s="64" t="s">
        <v>267</v>
      </c>
      <c r="D23" s="45">
        <v>2010</v>
      </c>
      <c r="E23" s="47"/>
      <c r="F23" s="47"/>
      <c r="G23" s="47"/>
      <c r="H23" s="47"/>
      <c r="I23" s="47">
        <v>15</v>
      </c>
      <c r="J23" s="51">
        <f t="shared" si="0"/>
        <v>15</v>
      </c>
      <c r="K23" s="51" t="e">
        <f t="shared" si="1"/>
        <v>#NUM!</v>
      </c>
    </row>
    <row r="24" spans="1:11" ht="12.75">
      <c r="A24" s="43">
        <v>20</v>
      </c>
      <c r="B24" s="44" t="s">
        <v>482</v>
      </c>
      <c r="C24" s="64" t="s">
        <v>483</v>
      </c>
      <c r="D24" s="45">
        <v>2011</v>
      </c>
      <c r="E24" s="47"/>
      <c r="F24" s="47"/>
      <c r="G24" s="47"/>
      <c r="H24" s="47"/>
      <c r="I24" s="47">
        <v>14</v>
      </c>
      <c r="J24" s="51">
        <f t="shared" si="0"/>
        <v>14</v>
      </c>
      <c r="K24" s="51" t="e">
        <f t="shared" si="1"/>
        <v>#NUM!</v>
      </c>
    </row>
    <row r="25" spans="1:11" ht="12.75">
      <c r="A25" s="43">
        <v>21</v>
      </c>
      <c r="B25" s="44" t="s">
        <v>448</v>
      </c>
      <c r="C25" s="64" t="s">
        <v>119</v>
      </c>
      <c r="D25" s="45">
        <v>2011</v>
      </c>
      <c r="E25" s="47"/>
      <c r="F25" s="47"/>
      <c r="G25" s="47"/>
      <c r="H25" s="47">
        <v>13</v>
      </c>
      <c r="I25" s="47"/>
      <c r="J25" s="51">
        <f t="shared" si="0"/>
        <v>13</v>
      </c>
      <c r="K25" s="51" t="e">
        <f t="shared" si="1"/>
        <v>#NUM!</v>
      </c>
    </row>
    <row r="26" spans="1:11" ht="12.75">
      <c r="A26" s="43">
        <v>22</v>
      </c>
      <c r="B26" s="44" t="s">
        <v>449</v>
      </c>
      <c r="C26" s="64" t="s">
        <v>119</v>
      </c>
      <c r="D26" s="45">
        <v>2011</v>
      </c>
      <c r="E26" s="47"/>
      <c r="F26" s="47"/>
      <c r="G26" s="47"/>
      <c r="H26" s="47">
        <v>12</v>
      </c>
      <c r="I26" s="47"/>
      <c r="J26" s="51">
        <f t="shared" si="0"/>
        <v>12</v>
      </c>
      <c r="K26" s="51" t="e">
        <f t="shared" si="1"/>
        <v>#NUM!</v>
      </c>
    </row>
    <row r="27" spans="1:11" ht="12.75">
      <c r="A27" s="43">
        <v>23</v>
      </c>
      <c r="B27" s="44" t="s">
        <v>484</v>
      </c>
      <c r="C27" s="64" t="s">
        <v>263</v>
      </c>
      <c r="D27" s="45">
        <v>2012</v>
      </c>
      <c r="E27" s="47"/>
      <c r="F27" s="47"/>
      <c r="G27" s="47"/>
      <c r="H27" s="47"/>
      <c r="I27" s="47">
        <v>11</v>
      </c>
      <c r="J27" s="51">
        <f t="shared" si="0"/>
        <v>11</v>
      </c>
      <c r="K27" s="51" t="e">
        <f t="shared" si="1"/>
        <v>#NUM!</v>
      </c>
    </row>
    <row r="28" spans="1:11" ht="27">
      <c r="A28" s="84" t="s">
        <v>249</v>
      </c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ht="12.75">
      <c r="A29" s="42"/>
      <c r="B29" s="42"/>
      <c r="C29" s="62"/>
      <c r="D29" s="87" t="s">
        <v>5</v>
      </c>
      <c r="E29" s="88"/>
      <c r="F29" s="88"/>
      <c r="G29" s="88"/>
      <c r="H29" s="88"/>
      <c r="I29" s="89"/>
      <c r="J29" s="47"/>
      <c r="K29" s="47"/>
    </row>
    <row r="30" spans="1:11" ht="51">
      <c r="A30" s="13" t="s">
        <v>10</v>
      </c>
      <c r="B30" s="13" t="s">
        <v>12</v>
      </c>
      <c r="C30" s="14" t="s">
        <v>7</v>
      </c>
      <c r="D30" s="13" t="s">
        <v>9</v>
      </c>
      <c r="E30" s="13" t="s">
        <v>0</v>
      </c>
      <c r="F30" s="13" t="s">
        <v>1</v>
      </c>
      <c r="G30" s="13" t="s">
        <v>2</v>
      </c>
      <c r="H30" s="13" t="s">
        <v>3</v>
      </c>
      <c r="I30" s="13" t="s">
        <v>4</v>
      </c>
      <c r="J30" s="13" t="s">
        <v>8</v>
      </c>
      <c r="K30" s="14" t="s">
        <v>6</v>
      </c>
    </row>
    <row r="31" spans="1:11" ht="12.75">
      <c r="A31" s="43">
        <v>1</v>
      </c>
      <c r="B31" s="43" t="s">
        <v>62</v>
      </c>
      <c r="C31" s="63" t="s">
        <v>38</v>
      </c>
      <c r="D31" s="47">
        <v>2010</v>
      </c>
      <c r="E31" s="46">
        <v>25</v>
      </c>
      <c r="F31" s="46">
        <v>22</v>
      </c>
      <c r="G31" s="46">
        <v>20</v>
      </c>
      <c r="H31" s="46">
        <v>22</v>
      </c>
      <c r="I31" s="46">
        <v>25</v>
      </c>
      <c r="J31" s="51">
        <f aca="true" t="shared" si="2" ref="J31:J67">SUM(E31:I31)</f>
        <v>114</v>
      </c>
      <c r="K31" s="51">
        <f aca="true" t="shared" si="3" ref="K31:K67">SUM(LARGE(E31:I31,1),LARGE(E31:I31,2),LARGE(E31:I31,3))</f>
        <v>72</v>
      </c>
    </row>
    <row r="32" spans="1:11" ht="25.5">
      <c r="A32" s="43">
        <v>2</v>
      </c>
      <c r="B32" s="43" t="s">
        <v>260</v>
      </c>
      <c r="C32" s="63" t="s">
        <v>442</v>
      </c>
      <c r="D32" s="45">
        <v>2010</v>
      </c>
      <c r="E32" s="47"/>
      <c r="F32" s="47">
        <v>20</v>
      </c>
      <c r="G32" s="47">
        <v>22</v>
      </c>
      <c r="H32" s="47">
        <v>25</v>
      </c>
      <c r="I32" s="47"/>
      <c r="J32" s="51">
        <f t="shared" si="2"/>
        <v>67</v>
      </c>
      <c r="K32" s="51">
        <f t="shared" si="3"/>
        <v>67</v>
      </c>
    </row>
    <row r="33" spans="1:11" ht="12.75">
      <c r="A33" s="43">
        <v>3</v>
      </c>
      <c r="B33" s="43" t="s">
        <v>69</v>
      </c>
      <c r="C33" s="63" t="s">
        <v>38</v>
      </c>
      <c r="D33" s="45">
        <v>2010</v>
      </c>
      <c r="E33" s="46">
        <v>20</v>
      </c>
      <c r="F33" s="50">
        <v>16</v>
      </c>
      <c r="G33" s="50">
        <v>16</v>
      </c>
      <c r="H33" s="50">
        <v>19</v>
      </c>
      <c r="I33" s="50">
        <v>18</v>
      </c>
      <c r="J33" s="51">
        <f>SUM(E33:I33)</f>
        <v>89</v>
      </c>
      <c r="K33" s="51">
        <f>SUM(LARGE(E33:I33,1),LARGE(E33:I33,2),LARGE(E33:I33,3))</f>
        <v>57</v>
      </c>
    </row>
    <row r="34" spans="1:11" ht="12.75">
      <c r="A34" s="43">
        <v>4</v>
      </c>
      <c r="B34" s="43" t="s">
        <v>71</v>
      </c>
      <c r="C34" s="63" t="s">
        <v>38</v>
      </c>
      <c r="D34" s="45">
        <v>2010</v>
      </c>
      <c r="E34" s="50">
        <v>19</v>
      </c>
      <c r="F34" s="50">
        <v>19</v>
      </c>
      <c r="G34" s="50">
        <v>19</v>
      </c>
      <c r="H34" s="50"/>
      <c r="I34" s="50">
        <v>19</v>
      </c>
      <c r="J34" s="51">
        <f>SUM(E34:I34)</f>
        <v>76</v>
      </c>
      <c r="K34" s="51">
        <f>SUM(LARGE(E34:I34,1),LARGE(E34:I34,2),LARGE(E34:I34,3))</f>
        <v>57</v>
      </c>
    </row>
    <row r="35" spans="1:11" ht="12.75">
      <c r="A35" s="43">
        <v>5</v>
      </c>
      <c r="B35" s="43" t="s">
        <v>74</v>
      </c>
      <c r="C35" s="63" t="s">
        <v>38</v>
      </c>
      <c r="D35" s="45">
        <v>2010</v>
      </c>
      <c r="E35" s="46">
        <v>18</v>
      </c>
      <c r="F35" s="46">
        <v>14</v>
      </c>
      <c r="G35" s="46">
        <v>18</v>
      </c>
      <c r="H35" s="46">
        <v>17</v>
      </c>
      <c r="I35" s="46"/>
      <c r="J35" s="51">
        <f t="shared" si="2"/>
        <v>67</v>
      </c>
      <c r="K35" s="51">
        <f t="shared" si="3"/>
        <v>53</v>
      </c>
    </row>
    <row r="36" spans="1:11" ht="12.75" customHeight="1">
      <c r="A36" s="43">
        <v>6</v>
      </c>
      <c r="B36" s="43" t="s">
        <v>265</v>
      </c>
      <c r="C36" s="63" t="s">
        <v>38</v>
      </c>
      <c r="D36" s="45">
        <v>2010</v>
      </c>
      <c r="E36" s="47"/>
      <c r="F36" s="47">
        <v>6</v>
      </c>
      <c r="G36" s="47">
        <v>12</v>
      </c>
      <c r="H36" s="47">
        <v>18</v>
      </c>
      <c r="I36" s="47">
        <v>16</v>
      </c>
      <c r="J36" s="51">
        <f t="shared" si="2"/>
        <v>52</v>
      </c>
      <c r="K36" s="51">
        <f t="shared" si="3"/>
        <v>46</v>
      </c>
    </row>
    <row r="37" spans="1:11" ht="12.75" customHeight="1">
      <c r="A37" s="43">
        <v>7</v>
      </c>
      <c r="B37" s="43" t="s">
        <v>262</v>
      </c>
      <c r="C37" s="63" t="s">
        <v>263</v>
      </c>
      <c r="D37" s="45">
        <v>2011</v>
      </c>
      <c r="E37" s="47"/>
      <c r="F37" s="47">
        <v>15</v>
      </c>
      <c r="G37" s="47">
        <v>17</v>
      </c>
      <c r="H37" s="47">
        <v>14</v>
      </c>
      <c r="I37" s="47"/>
      <c r="J37" s="51">
        <f t="shared" si="2"/>
        <v>46</v>
      </c>
      <c r="K37" s="51">
        <f t="shared" si="3"/>
        <v>46</v>
      </c>
    </row>
    <row r="38" spans="1:11" ht="12.75">
      <c r="A38" s="43">
        <v>8</v>
      </c>
      <c r="B38" s="43" t="s">
        <v>405</v>
      </c>
      <c r="C38" s="63" t="s">
        <v>38</v>
      </c>
      <c r="D38" s="50">
        <v>2010</v>
      </c>
      <c r="E38" s="47"/>
      <c r="F38" s="45"/>
      <c r="G38" s="47">
        <v>14</v>
      </c>
      <c r="H38" s="47">
        <v>15</v>
      </c>
      <c r="I38" s="47">
        <v>15</v>
      </c>
      <c r="J38" s="51">
        <f t="shared" si="2"/>
        <v>44</v>
      </c>
      <c r="K38" s="51">
        <f t="shared" si="3"/>
        <v>44</v>
      </c>
    </row>
    <row r="39" spans="1:11" ht="13.5" customHeight="1">
      <c r="A39" s="43">
        <v>9</v>
      </c>
      <c r="B39" s="43" t="s">
        <v>261</v>
      </c>
      <c r="C39" s="63" t="s">
        <v>443</v>
      </c>
      <c r="D39" s="45">
        <v>2010</v>
      </c>
      <c r="E39" s="47"/>
      <c r="F39" s="47">
        <v>17</v>
      </c>
      <c r="G39" s="47">
        <v>15</v>
      </c>
      <c r="H39" s="47">
        <v>11</v>
      </c>
      <c r="I39" s="47"/>
      <c r="J39" s="51">
        <f t="shared" si="2"/>
        <v>43</v>
      </c>
      <c r="K39" s="51">
        <f t="shared" si="3"/>
        <v>43</v>
      </c>
    </row>
    <row r="40" spans="1:11" ht="12.75">
      <c r="A40" s="43">
        <v>10</v>
      </c>
      <c r="B40" s="43" t="s">
        <v>82</v>
      </c>
      <c r="C40" s="63" t="s">
        <v>83</v>
      </c>
      <c r="D40" s="47">
        <v>2011</v>
      </c>
      <c r="E40" s="46">
        <v>12</v>
      </c>
      <c r="F40" s="50">
        <v>11</v>
      </c>
      <c r="G40" s="50">
        <v>13</v>
      </c>
      <c r="H40" s="50">
        <v>13</v>
      </c>
      <c r="I40" s="50">
        <v>13</v>
      </c>
      <c r="J40" s="51">
        <f t="shared" si="2"/>
        <v>62</v>
      </c>
      <c r="K40" s="51">
        <f t="shared" si="3"/>
        <v>39</v>
      </c>
    </row>
    <row r="41" spans="1:11" ht="12.75">
      <c r="A41" s="43">
        <v>11</v>
      </c>
      <c r="B41" s="43" t="s">
        <v>79</v>
      </c>
      <c r="C41" s="63" t="s">
        <v>38</v>
      </c>
      <c r="D41" s="45">
        <v>2010</v>
      </c>
      <c r="E41" s="46">
        <v>14</v>
      </c>
      <c r="F41" s="50">
        <v>10</v>
      </c>
      <c r="G41" s="50"/>
      <c r="H41" s="50">
        <v>12</v>
      </c>
      <c r="I41" s="50"/>
      <c r="J41" s="51">
        <f t="shared" si="2"/>
        <v>36</v>
      </c>
      <c r="K41" s="51">
        <f t="shared" si="3"/>
        <v>36</v>
      </c>
    </row>
    <row r="42" spans="1:11" ht="12.75">
      <c r="A42" s="43">
        <v>12</v>
      </c>
      <c r="B42" s="43" t="s">
        <v>404</v>
      </c>
      <c r="C42" s="63" t="s">
        <v>259</v>
      </c>
      <c r="D42" s="45">
        <v>2010</v>
      </c>
      <c r="E42" s="47"/>
      <c r="F42" s="47">
        <v>25</v>
      </c>
      <c r="G42" s="47">
        <v>25</v>
      </c>
      <c r="H42" s="47"/>
      <c r="I42" s="47"/>
      <c r="J42" s="51">
        <f t="shared" si="2"/>
        <v>50</v>
      </c>
      <c r="K42" s="51" t="e">
        <f t="shared" si="3"/>
        <v>#NUM!</v>
      </c>
    </row>
    <row r="43" spans="1:11" ht="12.75">
      <c r="A43" s="43">
        <v>13</v>
      </c>
      <c r="B43" s="43" t="s">
        <v>67</v>
      </c>
      <c r="C43" s="63" t="s">
        <v>68</v>
      </c>
      <c r="D43" s="45">
        <v>2010</v>
      </c>
      <c r="E43" s="46">
        <v>22</v>
      </c>
      <c r="F43" s="46">
        <v>18</v>
      </c>
      <c r="G43" s="46"/>
      <c r="H43" s="46"/>
      <c r="I43" s="46"/>
      <c r="J43" s="51">
        <f t="shared" si="2"/>
        <v>40</v>
      </c>
      <c r="K43" s="51" t="e">
        <f t="shared" si="3"/>
        <v>#NUM!</v>
      </c>
    </row>
    <row r="44" spans="1:11" ht="12.75">
      <c r="A44" s="43">
        <v>14</v>
      </c>
      <c r="B44" s="43" t="s">
        <v>77</v>
      </c>
      <c r="C44" s="63" t="s">
        <v>38</v>
      </c>
      <c r="D44" s="45">
        <v>2010</v>
      </c>
      <c r="E44" s="46">
        <v>16</v>
      </c>
      <c r="F44" s="50">
        <v>13</v>
      </c>
      <c r="G44" s="50"/>
      <c r="H44" s="50"/>
      <c r="I44" s="50"/>
      <c r="J44" s="51">
        <f t="shared" si="2"/>
        <v>29</v>
      </c>
      <c r="K44" s="51" t="e">
        <f t="shared" si="3"/>
        <v>#NUM!</v>
      </c>
    </row>
    <row r="45" spans="1:11" ht="12.75">
      <c r="A45" s="43">
        <v>15</v>
      </c>
      <c r="B45" s="43" t="s">
        <v>78</v>
      </c>
      <c r="C45" s="63" t="s">
        <v>68</v>
      </c>
      <c r="D45" s="45">
        <v>2011</v>
      </c>
      <c r="E45" s="50">
        <v>15</v>
      </c>
      <c r="F45" s="50">
        <v>9</v>
      </c>
      <c r="G45" s="50"/>
      <c r="H45" s="50"/>
      <c r="I45" s="50"/>
      <c r="J45" s="51">
        <f t="shared" si="2"/>
        <v>24</v>
      </c>
      <c r="K45" s="51" t="e">
        <f t="shared" si="3"/>
        <v>#NUM!</v>
      </c>
    </row>
    <row r="46" spans="1:11" ht="12.75">
      <c r="A46" s="43">
        <v>16</v>
      </c>
      <c r="B46" s="43" t="s">
        <v>485</v>
      </c>
      <c r="C46" s="63" t="s">
        <v>267</v>
      </c>
      <c r="D46" s="45">
        <v>2010</v>
      </c>
      <c r="E46" s="47"/>
      <c r="F46" s="47"/>
      <c r="G46" s="47"/>
      <c r="H46" s="47"/>
      <c r="I46" s="47">
        <v>22</v>
      </c>
      <c r="J46" s="51">
        <f t="shared" si="2"/>
        <v>22</v>
      </c>
      <c r="K46" s="51" t="e">
        <f t="shared" si="3"/>
        <v>#NUM!</v>
      </c>
    </row>
    <row r="47" spans="1:11" ht="12.75">
      <c r="A47" s="43">
        <v>17</v>
      </c>
      <c r="B47" s="43" t="s">
        <v>452</v>
      </c>
      <c r="C47" s="63" t="s">
        <v>267</v>
      </c>
      <c r="D47" s="45">
        <v>2010</v>
      </c>
      <c r="E47" s="47"/>
      <c r="F47" s="47"/>
      <c r="G47" s="47"/>
      <c r="H47" s="47">
        <v>20</v>
      </c>
      <c r="I47" s="47"/>
      <c r="J47" s="51">
        <f t="shared" si="2"/>
        <v>20</v>
      </c>
      <c r="K47" s="51" t="e">
        <f t="shared" si="3"/>
        <v>#NUM!</v>
      </c>
    </row>
    <row r="48" spans="1:11" ht="25.5">
      <c r="A48" s="43">
        <v>18</v>
      </c>
      <c r="B48" s="43" t="s">
        <v>486</v>
      </c>
      <c r="C48" s="63" t="s">
        <v>487</v>
      </c>
      <c r="D48" s="45">
        <v>2011</v>
      </c>
      <c r="E48" s="47"/>
      <c r="F48" s="47"/>
      <c r="G48" s="47"/>
      <c r="H48" s="47"/>
      <c r="I48" s="47">
        <v>20</v>
      </c>
      <c r="J48" s="51">
        <f t="shared" si="2"/>
        <v>20</v>
      </c>
      <c r="K48" s="51" t="e">
        <f t="shared" si="3"/>
        <v>#NUM!</v>
      </c>
    </row>
    <row r="49" spans="1:11" ht="12.75">
      <c r="A49" s="43">
        <v>19</v>
      </c>
      <c r="B49" s="43" t="s">
        <v>75</v>
      </c>
      <c r="C49" s="63" t="s">
        <v>38</v>
      </c>
      <c r="D49" s="45">
        <v>2010</v>
      </c>
      <c r="E49" s="50">
        <v>17</v>
      </c>
      <c r="F49" s="50"/>
      <c r="G49" s="50"/>
      <c r="H49" s="50"/>
      <c r="I49" s="50"/>
      <c r="J49" s="51">
        <f t="shared" si="2"/>
        <v>17</v>
      </c>
      <c r="K49" s="51" t="e">
        <f t="shared" si="3"/>
        <v>#NUM!</v>
      </c>
    </row>
    <row r="50" spans="1:11" ht="12.75">
      <c r="A50" s="43">
        <v>20</v>
      </c>
      <c r="B50" s="43" t="s">
        <v>88</v>
      </c>
      <c r="C50" s="63" t="s">
        <v>38</v>
      </c>
      <c r="D50" s="45">
        <v>2010</v>
      </c>
      <c r="E50" s="46">
        <v>9</v>
      </c>
      <c r="F50" s="50">
        <v>8</v>
      </c>
      <c r="G50" s="50"/>
      <c r="H50" s="50"/>
      <c r="I50" s="50"/>
      <c r="J50" s="51">
        <f t="shared" si="2"/>
        <v>17</v>
      </c>
      <c r="K50" s="51" t="e">
        <f t="shared" si="3"/>
        <v>#NUM!</v>
      </c>
    </row>
    <row r="51" spans="1:11" ht="12.75">
      <c r="A51" s="43">
        <v>21</v>
      </c>
      <c r="B51" s="43" t="s">
        <v>488</v>
      </c>
      <c r="C51" s="63" t="s">
        <v>24</v>
      </c>
      <c r="D51" s="45">
        <v>2011</v>
      </c>
      <c r="E51" s="47"/>
      <c r="F51" s="47"/>
      <c r="G51" s="47"/>
      <c r="H51" s="47"/>
      <c r="I51" s="47">
        <v>17</v>
      </c>
      <c r="J51" s="51">
        <f t="shared" si="2"/>
        <v>17</v>
      </c>
      <c r="K51" s="51" t="e">
        <f t="shared" si="3"/>
        <v>#NUM!</v>
      </c>
    </row>
    <row r="52" spans="1:11" ht="12.75">
      <c r="A52" s="43">
        <v>22</v>
      </c>
      <c r="B52" s="43" t="s">
        <v>453</v>
      </c>
      <c r="C52" s="63" t="s">
        <v>29</v>
      </c>
      <c r="D52" s="45">
        <v>2010</v>
      </c>
      <c r="E52" s="47"/>
      <c r="F52" s="47"/>
      <c r="G52" s="47"/>
      <c r="H52" s="47">
        <v>16</v>
      </c>
      <c r="I52" s="47"/>
      <c r="J52" s="51">
        <f t="shared" si="2"/>
        <v>16</v>
      </c>
      <c r="K52" s="51" t="e">
        <f t="shared" si="3"/>
        <v>#NUM!</v>
      </c>
    </row>
    <row r="53" spans="1:11" ht="12.75">
      <c r="A53" s="43">
        <v>23</v>
      </c>
      <c r="B53" s="43" t="s">
        <v>90</v>
      </c>
      <c r="C53" s="63" t="s">
        <v>38</v>
      </c>
      <c r="D53" s="45">
        <v>2010</v>
      </c>
      <c r="E53" s="46">
        <v>7</v>
      </c>
      <c r="F53" s="50">
        <v>7</v>
      </c>
      <c r="G53" s="50"/>
      <c r="H53" s="50"/>
      <c r="I53" s="50"/>
      <c r="J53" s="51">
        <f t="shared" si="2"/>
        <v>14</v>
      </c>
      <c r="K53" s="51" t="e">
        <f t="shared" si="3"/>
        <v>#NUM!</v>
      </c>
    </row>
    <row r="54" spans="1:11" ht="12.75">
      <c r="A54" s="43">
        <v>24</v>
      </c>
      <c r="B54" s="43" t="s">
        <v>489</v>
      </c>
      <c r="C54" s="63" t="s">
        <v>41</v>
      </c>
      <c r="D54" s="45">
        <v>2010</v>
      </c>
      <c r="E54" s="47"/>
      <c r="F54" s="47"/>
      <c r="G54" s="47"/>
      <c r="H54" s="47"/>
      <c r="I54" s="47">
        <v>14</v>
      </c>
      <c r="J54" s="51">
        <f t="shared" si="2"/>
        <v>14</v>
      </c>
      <c r="K54" s="51" t="e">
        <f t="shared" si="3"/>
        <v>#NUM!</v>
      </c>
    </row>
    <row r="55" spans="1:11" ht="12.75">
      <c r="A55" s="43">
        <v>25</v>
      </c>
      <c r="B55" s="43" t="s">
        <v>81</v>
      </c>
      <c r="C55" s="63" t="s">
        <v>38</v>
      </c>
      <c r="D55" s="45">
        <v>2013</v>
      </c>
      <c r="E55" s="50">
        <v>13</v>
      </c>
      <c r="F55" s="50"/>
      <c r="G55" s="50"/>
      <c r="H55" s="50"/>
      <c r="I55" s="50"/>
      <c r="J55" s="51">
        <f t="shared" si="2"/>
        <v>13</v>
      </c>
      <c r="K55" s="51" t="e">
        <f t="shared" si="3"/>
        <v>#NUM!</v>
      </c>
    </row>
    <row r="56" spans="1:11" ht="12.75">
      <c r="A56" s="43">
        <v>26</v>
      </c>
      <c r="B56" s="43" t="s">
        <v>490</v>
      </c>
      <c r="C56" s="63" t="s">
        <v>153</v>
      </c>
      <c r="D56" s="45">
        <v>2011</v>
      </c>
      <c r="E56" s="47"/>
      <c r="F56" s="47"/>
      <c r="G56" s="47"/>
      <c r="H56" s="47"/>
      <c r="I56" s="47">
        <v>13</v>
      </c>
      <c r="J56" s="51">
        <f t="shared" si="2"/>
        <v>13</v>
      </c>
      <c r="K56" s="51" t="e">
        <f t="shared" si="3"/>
        <v>#NUM!</v>
      </c>
    </row>
    <row r="57" spans="1:11" ht="12.75">
      <c r="A57" s="43">
        <v>27</v>
      </c>
      <c r="B57" s="43" t="s">
        <v>264</v>
      </c>
      <c r="C57" s="63" t="s">
        <v>38</v>
      </c>
      <c r="D57" s="45">
        <v>2010</v>
      </c>
      <c r="E57" s="47"/>
      <c r="F57" s="47">
        <v>12</v>
      </c>
      <c r="G57" s="47"/>
      <c r="H57" s="47"/>
      <c r="I57" s="47"/>
      <c r="J57" s="51">
        <f t="shared" si="2"/>
        <v>12</v>
      </c>
      <c r="K57" s="51" t="e">
        <f t="shared" si="3"/>
        <v>#NUM!</v>
      </c>
    </row>
    <row r="58" spans="1:11" ht="12.75">
      <c r="A58" s="43">
        <v>28</v>
      </c>
      <c r="B58" s="43" t="s">
        <v>491</v>
      </c>
      <c r="C58" s="63" t="s">
        <v>32</v>
      </c>
      <c r="D58" s="45">
        <v>2010</v>
      </c>
      <c r="E58" s="47"/>
      <c r="F58" s="47"/>
      <c r="G58" s="47"/>
      <c r="H58" s="47"/>
      <c r="I58" s="47">
        <v>12</v>
      </c>
      <c r="J58" s="51">
        <f t="shared" si="2"/>
        <v>12</v>
      </c>
      <c r="K58" s="51" t="e">
        <f t="shared" si="3"/>
        <v>#NUM!</v>
      </c>
    </row>
    <row r="59" spans="1:11" ht="12.75">
      <c r="A59" s="43">
        <v>29</v>
      </c>
      <c r="B59" s="43" t="s">
        <v>84</v>
      </c>
      <c r="C59" s="63" t="s">
        <v>38</v>
      </c>
      <c r="D59" s="45">
        <v>2010</v>
      </c>
      <c r="E59" s="50">
        <v>11</v>
      </c>
      <c r="F59" s="50"/>
      <c r="G59" s="50"/>
      <c r="H59" s="50"/>
      <c r="I59" s="50"/>
      <c r="J59" s="51">
        <f t="shared" si="2"/>
        <v>11</v>
      </c>
      <c r="K59" s="51" t="e">
        <f t="shared" si="3"/>
        <v>#NUM!</v>
      </c>
    </row>
    <row r="60" spans="1:11" ht="12.75">
      <c r="A60" s="43">
        <v>30</v>
      </c>
      <c r="B60" s="43" t="s">
        <v>492</v>
      </c>
      <c r="C60" s="63" t="s">
        <v>493</v>
      </c>
      <c r="D60" s="45">
        <v>2012</v>
      </c>
      <c r="E60" s="47"/>
      <c r="F60" s="47"/>
      <c r="G60" s="47"/>
      <c r="H60" s="47"/>
      <c r="I60" s="47">
        <v>11</v>
      </c>
      <c r="J60" s="51">
        <f t="shared" si="2"/>
        <v>11</v>
      </c>
      <c r="K60" s="51" t="e">
        <f t="shared" si="3"/>
        <v>#NUM!</v>
      </c>
    </row>
    <row r="61" spans="1:11" ht="12.75">
      <c r="A61" s="43">
        <v>31</v>
      </c>
      <c r="B61" s="43" t="s">
        <v>86</v>
      </c>
      <c r="C61" s="63" t="s">
        <v>38</v>
      </c>
      <c r="D61" s="45">
        <v>2010</v>
      </c>
      <c r="E61" s="46">
        <v>10</v>
      </c>
      <c r="F61" s="50"/>
      <c r="G61" s="50"/>
      <c r="H61" s="50"/>
      <c r="I61" s="50"/>
      <c r="J61" s="51">
        <f t="shared" si="2"/>
        <v>10</v>
      </c>
      <c r="K61" s="51" t="e">
        <f t="shared" si="3"/>
        <v>#NUM!</v>
      </c>
    </row>
    <row r="62" spans="1:11" ht="12.75">
      <c r="A62" s="43">
        <v>32</v>
      </c>
      <c r="B62" s="43" t="s">
        <v>494</v>
      </c>
      <c r="C62" s="63" t="s">
        <v>451</v>
      </c>
      <c r="D62" s="45">
        <v>2011</v>
      </c>
      <c r="E62" s="47"/>
      <c r="F62" s="47"/>
      <c r="G62" s="47"/>
      <c r="H62" s="47"/>
      <c r="I62" s="47">
        <v>10</v>
      </c>
      <c r="J62" s="51">
        <f t="shared" si="2"/>
        <v>10</v>
      </c>
      <c r="K62" s="51" t="e">
        <f t="shared" si="3"/>
        <v>#NUM!</v>
      </c>
    </row>
    <row r="63" spans="1:11" ht="12.75">
      <c r="A63" s="43">
        <v>33</v>
      </c>
      <c r="B63" s="43" t="s">
        <v>495</v>
      </c>
      <c r="C63" s="63" t="s">
        <v>24</v>
      </c>
      <c r="D63" s="45">
        <v>2012</v>
      </c>
      <c r="E63" s="47"/>
      <c r="F63" s="47"/>
      <c r="G63" s="47"/>
      <c r="H63" s="47"/>
      <c r="I63" s="47">
        <v>9</v>
      </c>
      <c r="J63" s="51">
        <f t="shared" si="2"/>
        <v>9</v>
      </c>
      <c r="K63" s="51" t="e">
        <f t="shared" si="3"/>
        <v>#NUM!</v>
      </c>
    </row>
    <row r="64" spans="1:11" ht="12.75">
      <c r="A64" s="43">
        <v>34</v>
      </c>
      <c r="B64" s="43" t="s">
        <v>89</v>
      </c>
      <c r="C64" s="63" t="s">
        <v>38</v>
      </c>
      <c r="D64" s="45">
        <v>2010</v>
      </c>
      <c r="E64" s="50">
        <v>8</v>
      </c>
      <c r="F64" s="50"/>
      <c r="G64" s="50"/>
      <c r="H64" s="50"/>
      <c r="I64" s="50"/>
      <c r="J64" s="51">
        <f t="shared" si="2"/>
        <v>8</v>
      </c>
      <c r="K64" s="51" t="e">
        <f t="shared" si="3"/>
        <v>#NUM!</v>
      </c>
    </row>
    <row r="65" spans="1:11" ht="12.75">
      <c r="A65" s="43">
        <v>35</v>
      </c>
      <c r="B65" s="43" t="s">
        <v>496</v>
      </c>
      <c r="C65" s="62" t="s">
        <v>497</v>
      </c>
      <c r="D65" s="45">
        <v>2013</v>
      </c>
      <c r="E65" s="47"/>
      <c r="F65" s="47"/>
      <c r="G65" s="47"/>
      <c r="H65" s="47"/>
      <c r="I65" s="47">
        <v>8</v>
      </c>
      <c r="J65" s="51">
        <f t="shared" si="2"/>
        <v>8</v>
      </c>
      <c r="K65" s="51" t="e">
        <f t="shared" si="3"/>
        <v>#NUM!</v>
      </c>
    </row>
    <row r="66" spans="1:11" ht="12.75">
      <c r="A66" s="43">
        <v>36</v>
      </c>
      <c r="B66" s="43" t="s">
        <v>498</v>
      </c>
      <c r="C66" s="63" t="s">
        <v>497</v>
      </c>
      <c r="D66" s="45">
        <v>2014</v>
      </c>
      <c r="E66" s="47"/>
      <c r="F66" s="47"/>
      <c r="G66" s="47"/>
      <c r="H66" s="47"/>
      <c r="I66" s="47">
        <v>7</v>
      </c>
      <c r="J66" s="51">
        <f t="shared" si="2"/>
        <v>7</v>
      </c>
      <c r="K66" s="51" t="e">
        <f t="shared" si="3"/>
        <v>#NUM!</v>
      </c>
    </row>
    <row r="67" spans="1:11" ht="12.75">
      <c r="A67" s="43">
        <v>37</v>
      </c>
      <c r="B67" s="43" t="s">
        <v>91</v>
      </c>
      <c r="C67" s="63" t="s">
        <v>38</v>
      </c>
      <c r="D67" s="45">
        <v>2010</v>
      </c>
      <c r="E67" s="46">
        <v>6</v>
      </c>
      <c r="F67" s="50"/>
      <c r="G67" s="50"/>
      <c r="H67" s="50"/>
      <c r="I67" s="50"/>
      <c r="J67" s="51">
        <f t="shared" si="2"/>
        <v>6</v>
      </c>
      <c r="K67" s="51" t="e">
        <f t="shared" si="3"/>
        <v>#NUM!</v>
      </c>
    </row>
  </sheetData>
  <sheetProtection/>
  <mergeCells count="4">
    <mergeCell ref="A1:K2"/>
    <mergeCell ref="D3:I3"/>
    <mergeCell ref="A28:K28"/>
    <mergeCell ref="D29:I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N46" sqref="N46"/>
    </sheetView>
  </sheetViews>
  <sheetFormatPr defaultColWidth="9.00390625" defaultRowHeight="12.75"/>
  <cols>
    <col min="1" max="1" width="3.625" style="1" bestFit="1" customWidth="1"/>
    <col min="2" max="2" width="27.25390625" style="1" customWidth="1"/>
    <col min="3" max="3" width="29.125" style="68" customWidth="1"/>
    <col min="4" max="4" width="7.00390625" style="2" customWidth="1"/>
    <col min="5" max="9" width="3.75390625" style="3" customWidth="1"/>
    <col min="10" max="10" width="6.875" style="2" customWidth="1"/>
    <col min="11" max="11" width="11.375" style="2" customWidth="1"/>
    <col min="12" max="16384" width="9.125" style="1" customWidth="1"/>
  </cols>
  <sheetData>
    <row r="1" spans="1:11" ht="12.75">
      <c r="A1" s="82" t="s">
        <v>251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10"/>
      <c r="B3" s="10"/>
      <c r="C3" s="66"/>
      <c r="D3" s="83" t="s">
        <v>5</v>
      </c>
      <c r="E3" s="83"/>
      <c r="F3" s="83"/>
      <c r="G3" s="83"/>
      <c r="H3" s="83"/>
      <c r="I3" s="83"/>
      <c r="J3" s="20"/>
      <c r="K3" s="20"/>
    </row>
    <row r="4" spans="1:11" ht="40.5" customHeight="1">
      <c r="A4" s="12" t="s">
        <v>10</v>
      </c>
      <c r="B4" s="13" t="s">
        <v>12</v>
      </c>
      <c r="C4" s="23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5" customHeight="1">
      <c r="A5" s="15">
        <v>1</v>
      </c>
      <c r="B5" s="10" t="s">
        <v>266</v>
      </c>
      <c r="C5" s="66" t="s">
        <v>267</v>
      </c>
      <c r="D5" s="20">
        <v>2008</v>
      </c>
      <c r="E5" s="18"/>
      <c r="F5" s="21">
        <v>25</v>
      </c>
      <c r="G5" s="25">
        <v>25</v>
      </c>
      <c r="H5" s="25">
        <v>25</v>
      </c>
      <c r="I5" s="25">
        <v>25</v>
      </c>
      <c r="J5" s="59">
        <f aca="true" t="shared" si="0" ref="J5:J38">SUM(E5:I5)</f>
        <v>100</v>
      </c>
      <c r="K5" s="59">
        <f aca="true" t="shared" si="1" ref="K5:K38">SUM(LARGE(E5:I5,1),LARGE(E5:I5,2),LARGE(E5:I5,3))</f>
        <v>75</v>
      </c>
    </row>
    <row r="6" spans="1:11" ht="12.75">
      <c r="A6" s="15">
        <v>2</v>
      </c>
      <c r="B6" s="9" t="s">
        <v>406</v>
      </c>
      <c r="C6" s="67" t="s">
        <v>267</v>
      </c>
      <c r="D6" s="22">
        <v>2008</v>
      </c>
      <c r="E6" s="21"/>
      <c r="F6" s="21"/>
      <c r="G6" s="25">
        <v>22</v>
      </c>
      <c r="H6" s="25">
        <v>22</v>
      </c>
      <c r="I6" s="25">
        <v>22</v>
      </c>
      <c r="J6" s="59">
        <f t="shared" si="0"/>
        <v>66</v>
      </c>
      <c r="K6" s="59">
        <f t="shared" si="1"/>
        <v>66</v>
      </c>
    </row>
    <row r="7" spans="1:11" ht="25.5">
      <c r="A7" s="15">
        <v>3</v>
      </c>
      <c r="B7" s="15" t="s">
        <v>23</v>
      </c>
      <c r="C7" s="67" t="s">
        <v>443</v>
      </c>
      <c r="D7" s="17">
        <v>2008</v>
      </c>
      <c r="E7" s="31">
        <v>25</v>
      </c>
      <c r="F7" s="18">
        <v>20</v>
      </c>
      <c r="G7" s="18">
        <v>14</v>
      </c>
      <c r="H7" s="18">
        <v>20</v>
      </c>
      <c r="I7" s="18">
        <v>17</v>
      </c>
      <c r="J7" s="59">
        <f t="shared" si="0"/>
        <v>96</v>
      </c>
      <c r="K7" s="59">
        <f t="shared" si="1"/>
        <v>65</v>
      </c>
    </row>
    <row r="8" spans="1:11" ht="12.75">
      <c r="A8" s="15">
        <v>4</v>
      </c>
      <c r="B8" s="16" t="s">
        <v>25</v>
      </c>
      <c r="C8" s="67" t="s">
        <v>26</v>
      </c>
      <c r="D8" s="17">
        <v>2009</v>
      </c>
      <c r="E8" s="31">
        <v>22</v>
      </c>
      <c r="F8" s="18">
        <v>22</v>
      </c>
      <c r="G8" s="18">
        <v>19</v>
      </c>
      <c r="H8" s="18">
        <v>17</v>
      </c>
      <c r="I8" s="18">
        <v>20</v>
      </c>
      <c r="J8" s="59">
        <f t="shared" si="0"/>
        <v>100</v>
      </c>
      <c r="K8" s="59">
        <f t="shared" si="1"/>
        <v>64</v>
      </c>
    </row>
    <row r="9" spans="1:11" ht="25.5">
      <c r="A9" s="15">
        <v>5</v>
      </c>
      <c r="B9" s="10" t="s">
        <v>268</v>
      </c>
      <c r="C9" s="66" t="s">
        <v>443</v>
      </c>
      <c r="D9" s="20">
        <v>2009</v>
      </c>
      <c r="E9" s="60"/>
      <c r="F9" s="21">
        <v>19</v>
      </c>
      <c r="G9" s="25">
        <v>20</v>
      </c>
      <c r="H9" s="25">
        <v>19</v>
      </c>
      <c r="I9" s="25"/>
      <c r="J9" s="59">
        <f t="shared" si="0"/>
        <v>58</v>
      </c>
      <c r="K9" s="59">
        <f t="shared" si="1"/>
        <v>58</v>
      </c>
    </row>
    <row r="10" spans="1:11" ht="14.25" customHeight="1">
      <c r="A10" s="15">
        <v>6</v>
      </c>
      <c r="B10" s="16" t="s">
        <v>27</v>
      </c>
      <c r="C10" s="67" t="s">
        <v>443</v>
      </c>
      <c r="D10" s="17">
        <v>2009</v>
      </c>
      <c r="E10" s="31">
        <v>20</v>
      </c>
      <c r="F10" s="18">
        <v>17</v>
      </c>
      <c r="G10" s="18">
        <v>18</v>
      </c>
      <c r="H10" s="18">
        <v>15</v>
      </c>
      <c r="I10" s="18">
        <v>15</v>
      </c>
      <c r="J10" s="59">
        <f t="shared" si="0"/>
        <v>85</v>
      </c>
      <c r="K10" s="59">
        <f t="shared" si="1"/>
        <v>55</v>
      </c>
    </row>
    <row r="11" spans="1:11" ht="25.5">
      <c r="A11" s="15">
        <v>7</v>
      </c>
      <c r="B11" s="9" t="s">
        <v>30</v>
      </c>
      <c r="C11" s="67" t="s">
        <v>443</v>
      </c>
      <c r="D11" s="20">
        <v>2009</v>
      </c>
      <c r="E11" s="18">
        <v>18</v>
      </c>
      <c r="F11" s="21"/>
      <c r="G11" s="25">
        <v>17</v>
      </c>
      <c r="H11" s="25">
        <v>16</v>
      </c>
      <c r="I11" s="25">
        <v>16</v>
      </c>
      <c r="J11" s="59">
        <f t="shared" si="0"/>
        <v>67</v>
      </c>
      <c r="K11" s="59">
        <f t="shared" si="1"/>
        <v>51</v>
      </c>
    </row>
    <row r="12" spans="1:11" ht="25.5">
      <c r="A12" s="15">
        <v>8</v>
      </c>
      <c r="B12" s="9" t="s">
        <v>34</v>
      </c>
      <c r="C12" s="67" t="s">
        <v>441</v>
      </c>
      <c r="D12" s="22">
        <v>2009</v>
      </c>
      <c r="E12" s="18">
        <v>16</v>
      </c>
      <c r="F12" s="21">
        <v>18</v>
      </c>
      <c r="G12" s="21">
        <v>16</v>
      </c>
      <c r="H12" s="21"/>
      <c r="I12" s="21"/>
      <c r="J12" s="59">
        <f t="shared" si="0"/>
        <v>50</v>
      </c>
      <c r="K12" s="59">
        <f t="shared" si="1"/>
        <v>50</v>
      </c>
    </row>
    <row r="13" spans="1:11" ht="12.75">
      <c r="A13" s="15">
        <v>9</v>
      </c>
      <c r="B13" s="9" t="s">
        <v>28</v>
      </c>
      <c r="C13" s="67" t="s">
        <v>29</v>
      </c>
      <c r="D13" s="20">
        <v>2008</v>
      </c>
      <c r="E13" s="35">
        <v>19</v>
      </c>
      <c r="F13" s="21">
        <v>16</v>
      </c>
      <c r="G13" s="21">
        <v>15</v>
      </c>
      <c r="H13" s="21"/>
      <c r="I13" s="21"/>
      <c r="J13" s="59">
        <f t="shared" si="0"/>
        <v>50</v>
      </c>
      <c r="K13" s="59">
        <f t="shared" si="1"/>
        <v>50</v>
      </c>
    </row>
    <row r="14" spans="1:11" ht="12.75">
      <c r="A14" s="15">
        <v>10</v>
      </c>
      <c r="B14" s="9" t="s">
        <v>33</v>
      </c>
      <c r="C14" s="67" t="s">
        <v>29</v>
      </c>
      <c r="D14" s="20">
        <v>2008</v>
      </c>
      <c r="E14" s="35">
        <v>17</v>
      </c>
      <c r="F14" s="21">
        <v>14</v>
      </c>
      <c r="G14" s="21">
        <v>13</v>
      </c>
      <c r="H14" s="21">
        <v>14</v>
      </c>
      <c r="I14" s="21">
        <v>18</v>
      </c>
      <c r="J14" s="59">
        <f t="shared" si="0"/>
        <v>76</v>
      </c>
      <c r="K14" s="59">
        <f t="shared" si="1"/>
        <v>49</v>
      </c>
    </row>
    <row r="15" spans="1:11" ht="12.75">
      <c r="A15" s="15">
        <v>11</v>
      </c>
      <c r="B15" s="9" t="s">
        <v>270</v>
      </c>
      <c r="C15" s="67" t="s">
        <v>38</v>
      </c>
      <c r="D15" s="20">
        <v>2008</v>
      </c>
      <c r="E15" s="21"/>
      <c r="F15" s="21">
        <v>13</v>
      </c>
      <c r="G15" s="21">
        <v>12</v>
      </c>
      <c r="H15" s="21">
        <v>13</v>
      </c>
      <c r="I15" s="21">
        <v>14</v>
      </c>
      <c r="J15" s="59">
        <f t="shared" si="0"/>
        <v>52</v>
      </c>
      <c r="K15" s="59">
        <f t="shared" si="1"/>
        <v>40</v>
      </c>
    </row>
    <row r="16" spans="1:11" ht="12.75">
      <c r="A16" s="15">
        <v>12</v>
      </c>
      <c r="B16" s="9" t="s">
        <v>271</v>
      </c>
      <c r="C16" s="67" t="s">
        <v>49</v>
      </c>
      <c r="D16" s="20">
        <v>2009</v>
      </c>
      <c r="E16" s="21"/>
      <c r="F16" s="21">
        <v>12</v>
      </c>
      <c r="G16" s="21">
        <v>9</v>
      </c>
      <c r="H16" s="21"/>
      <c r="I16" s="21">
        <v>12</v>
      </c>
      <c r="J16" s="59">
        <f t="shared" si="0"/>
        <v>33</v>
      </c>
      <c r="K16" s="59">
        <f t="shared" si="1"/>
        <v>33</v>
      </c>
    </row>
    <row r="17" spans="1:11" ht="12.75">
      <c r="A17" s="15">
        <v>13</v>
      </c>
      <c r="B17" s="9" t="s">
        <v>36</v>
      </c>
      <c r="C17" s="67" t="s">
        <v>29</v>
      </c>
      <c r="D17" s="20">
        <v>2009</v>
      </c>
      <c r="E17" s="18">
        <v>14</v>
      </c>
      <c r="F17" s="21">
        <v>9</v>
      </c>
      <c r="G17" s="21">
        <v>7</v>
      </c>
      <c r="H17" s="21">
        <v>9</v>
      </c>
      <c r="I17" s="21">
        <v>7</v>
      </c>
      <c r="J17" s="59">
        <f t="shared" si="0"/>
        <v>46</v>
      </c>
      <c r="K17" s="59">
        <f t="shared" si="1"/>
        <v>32</v>
      </c>
    </row>
    <row r="18" spans="1:11" ht="15" customHeight="1">
      <c r="A18" s="15">
        <v>14</v>
      </c>
      <c r="B18" s="9" t="s">
        <v>37</v>
      </c>
      <c r="C18" s="67" t="s">
        <v>38</v>
      </c>
      <c r="D18" s="22">
        <v>2008</v>
      </c>
      <c r="E18" s="35">
        <v>13</v>
      </c>
      <c r="F18" s="21"/>
      <c r="G18" s="21">
        <v>8</v>
      </c>
      <c r="H18" s="21"/>
      <c r="I18" s="21">
        <v>8</v>
      </c>
      <c r="J18" s="59">
        <f t="shared" si="0"/>
        <v>29</v>
      </c>
      <c r="K18" s="59">
        <f t="shared" si="1"/>
        <v>29</v>
      </c>
    </row>
    <row r="19" spans="1:11" ht="14.25" customHeight="1">
      <c r="A19" s="15">
        <v>15</v>
      </c>
      <c r="B19" s="9" t="s">
        <v>46</v>
      </c>
      <c r="C19" s="67" t="s">
        <v>29</v>
      </c>
      <c r="D19" s="22">
        <v>2008</v>
      </c>
      <c r="E19" s="35">
        <v>8</v>
      </c>
      <c r="F19" s="21">
        <v>6</v>
      </c>
      <c r="G19" s="21">
        <v>6</v>
      </c>
      <c r="H19" s="21">
        <v>8</v>
      </c>
      <c r="I19" s="21"/>
      <c r="J19" s="59">
        <f t="shared" si="0"/>
        <v>28</v>
      </c>
      <c r="K19" s="59">
        <f t="shared" si="1"/>
        <v>22</v>
      </c>
    </row>
    <row r="20" spans="1:11" ht="12.75">
      <c r="A20" s="15">
        <v>16</v>
      </c>
      <c r="B20" s="9" t="s">
        <v>269</v>
      </c>
      <c r="C20" s="67" t="s">
        <v>267</v>
      </c>
      <c r="D20" s="20">
        <v>2008</v>
      </c>
      <c r="E20" s="21"/>
      <c r="F20" s="21">
        <v>15</v>
      </c>
      <c r="G20" s="21">
        <v>11</v>
      </c>
      <c r="H20" s="21"/>
      <c r="I20" s="21"/>
      <c r="J20" s="59">
        <f t="shared" si="0"/>
        <v>26</v>
      </c>
      <c r="K20" s="59" t="e">
        <f t="shared" si="1"/>
        <v>#NUM!</v>
      </c>
    </row>
    <row r="21" spans="1:11" ht="12.75">
      <c r="A21" s="15">
        <v>17</v>
      </c>
      <c r="B21" s="9" t="s">
        <v>39</v>
      </c>
      <c r="C21" s="67" t="s">
        <v>29</v>
      </c>
      <c r="D21" s="22">
        <v>2009</v>
      </c>
      <c r="E21" s="18">
        <v>12</v>
      </c>
      <c r="F21" s="21"/>
      <c r="G21" s="21"/>
      <c r="H21" s="21">
        <v>11</v>
      </c>
      <c r="I21" s="21"/>
      <c r="J21" s="59">
        <f t="shared" si="0"/>
        <v>23</v>
      </c>
      <c r="K21" s="59" t="e">
        <f t="shared" si="1"/>
        <v>#NUM!</v>
      </c>
    </row>
    <row r="22" spans="1:11" ht="12.75">
      <c r="A22" s="15">
        <v>18</v>
      </c>
      <c r="B22" s="10" t="s">
        <v>455</v>
      </c>
      <c r="C22" s="66" t="s">
        <v>267</v>
      </c>
      <c r="D22" s="20">
        <v>2008</v>
      </c>
      <c r="E22" s="21"/>
      <c r="F22" s="21"/>
      <c r="G22" s="21"/>
      <c r="H22" s="21">
        <v>12</v>
      </c>
      <c r="I22" s="21">
        <v>10</v>
      </c>
      <c r="J22" s="59">
        <f t="shared" si="0"/>
        <v>22</v>
      </c>
      <c r="K22" s="59" t="e">
        <f t="shared" si="1"/>
        <v>#NUM!</v>
      </c>
    </row>
    <row r="23" spans="1:11" ht="12.75">
      <c r="A23" s="15">
        <v>19</v>
      </c>
      <c r="B23" s="10" t="s">
        <v>499</v>
      </c>
      <c r="C23" s="66" t="s">
        <v>41</v>
      </c>
      <c r="D23" s="20">
        <v>2008</v>
      </c>
      <c r="E23" s="21"/>
      <c r="F23" s="21"/>
      <c r="G23" s="21"/>
      <c r="H23" s="21"/>
      <c r="I23" s="21">
        <v>19</v>
      </c>
      <c r="J23" s="59">
        <f t="shared" si="0"/>
        <v>19</v>
      </c>
      <c r="K23" s="59" t="e">
        <f t="shared" si="1"/>
        <v>#NUM!</v>
      </c>
    </row>
    <row r="24" spans="1:11" ht="12.75">
      <c r="A24" s="15">
        <v>20</v>
      </c>
      <c r="B24" s="10" t="s">
        <v>454</v>
      </c>
      <c r="C24" s="66" t="s">
        <v>29</v>
      </c>
      <c r="D24" s="20">
        <v>2009</v>
      </c>
      <c r="E24" s="21"/>
      <c r="F24" s="21"/>
      <c r="G24" s="21"/>
      <c r="H24" s="21">
        <v>18</v>
      </c>
      <c r="I24" s="21"/>
      <c r="J24" s="59">
        <f t="shared" si="0"/>
        <v>18</v>
      </c>
      <c r="K24" s="59" t="e">
        <f t="shared" si="1"/>
        <v>#NUM!</v>
      </c>
    </row>
    <row r="25" spans="1:11" ht="12.75">
      <c r="A25" s="15">
        <v>21</v>
      </c>
      <c r="B25" s="9" t="s">
        <v>43</v>
      </c>
      <c r="C25" s="67" t="s">
        <v>29</v>
      </c>
      <c r="D25" s="20">
        <v>2009</v>
      </c>
      <c r="E25" s="18">
        <v>9</v>
      </c>
      <c r="F25" s="21">
        <v>7</v>
      </c>
      <c r="G25" s="21"/>
      <c r="H25" s="21"/>
      <c r="I25" s="21"/>
      <c r="J25" s="59">
        <f t="shared" si="0"/>
        <v>16</v>
      </c>
      <c r="K25" s="59" t="e">
        <f t="shared" si="1"/>
        <v>#NUM!</v>
      </c>
    </row>
    <row r="26" spans="1:11" ht="12.75">
      <c r="A26" s="15">
        <v>22</v>
      </c>
      <c r="B26" s="9" t="s">
        <v>35</v>
      </c>
      <c r="C26" s="67" t="s">
        <v>29</v>
      </c>
      <c r="D26" s="22">
        <v>2008</v>
      </c>
      <c r="E26" s="35">
        <v>15</v>
      </c>
      <c r="F26" s="21"/>
      <c r="G26" s="21"/>
      <c r="H26" s="21"/>
      <c r="I26" s="21"/>
      <c r="J26" s="59">
        <f t="shared" si="0"/>
        <v>15</v>
      </c>
      <c r="K26" s="59" t="e">
        <f t="shared" si="1"/>
        <v>#NUM!</v>
      </c>
    </row>
    <row r="27" spans="1:11" ht="12.75">
      <c r="A27" s="15">
        <v>23</v>
      </c>
      <c r="B27" s="10" t="s">
        <v>500</v>
      </c>
      <c r="C27" s="66" t="s">
        <v>38</v>
      </c>
      <c r="D27" s="20">
        <v>2008</v>
      </c>
      <c r="E27" s="21"/>
      <c r="F27" s="21"/>
      <c r="G27" s="21"/>
      <c r="H27" s="21"/>
      <c r="I27" s="21">
        <v>13</v>
      </c>
      <c r="J27" s="59">
        <f t="shared" si="0"/>
        <v>13</v>
      </c>
      <c r="K27" s="59" t="e">
        <f t="shared" si="1"/>
        <v>#NUM!</v>
      </c>
    </row>
    <row r="28" spans="1:11" ht="12.75">
      <c r="A28" s="15">
        <v>24</v>
      </c>
      <c r="B28" s="9" t="s">
        <v>40</v>
      </c>
      <c r="C28" s="67" t="s">
        <v>41</v>
      </c>
      <c r="D28" s="22">
        <v>2009</v>
      </c>
      <c r="E28" s="35">
        <v>11</v>
      </c>
      <c r="F28" s="21"/>
      <c r="G28" s="21"/>
      <c r="H28" s="21"/>
      <c r="I28" s="21"/>
      <c r="J28" s="59">
        <f t="shared" si="0"/>
        <v>11</v>
      </c>
      <c r="K28" s="59" t="e">
        <f t="shared" si="1"/>
        <v>#NUM!</v>
      </c>
    </row>
    <row r="29" spans="1:11" ht="12.75">
      <c r="A29" s="15">
        <v>25</v>
      </c>
      <c r="B29" s="9" t="s">
        <v>272</v>
      </c>
      <c r="C29" s="67" t="s">
        <v>38</v>
      </c>
      <c r="D29" s="22">
        <v>2009</v>
      </c>
      <c r="E29" s="21"/>
      <c r="F29" s="21">
        <v>11</v>
      </c>
      <c r="G29" s="21"/>
      <c r="H29" s="21"/>
      <c r="I29" s="21"/>
      <c r="J29" s="59">
        <f t="shared" si="0"/>
        <v>11</v>
      </c>
      <c r="K29" s="59" t="e">
        <f t="shared" si="1"/>
        <v>#NUM!</v>
      </c>
    </row>
    <row r="30" spans="1:11" ht="12.75">
      <c r="A30" s="15">
        <v>26</v>
      </c>
      <c r="B30" s="10" t="s">
        <v>501</v>
      </c>
      <c r="C30" s="66" t="s">
        <v>502</v>
      </c>
      <c r="D30" s="20">
        <v>2009</v>
      </c>
      <c r="E30" s="21"/>
      <c r="F30" s="21"/>
      <c r="G30" s="21"/>
      <c r="H30" s="21"/>
      <c r="I30" s="21">
        <v>11</v>
      </c>
      <c r="J30" s="59">
        <f t="shared" si="0"/>
        <v>11</v>
      </c>
      <c r="K30" s="59" t="e">
        <f t="shared" si="1"/>
        <v>#NUM!</v>
      </c>
    </row>
    <row r="31" spans="1:11" ht="12.75">
      <c r="A31" s="15">
        <v>27</v>
      </c>
      <c r="B31" s="9" t="s">
        <v>42</v>
      </c>
      <c r="C31" s="67" t="s">
        <v>38</v>
      </c>
      <c r="D31" s="20">
        <v>2009</v>
      </c>
      <c r="E31" s="18">
        <v>10</v>
      </c>
      <c r="F31" s="21"/>
      <c r="G31" s="21"/>
      <c r="H31" s="21"/>
      <c r="I31" s="21"/>
      <c r="J31" s="59">
        <f t="shared" si="0"/>
        <v>10</v>
      </c>
      <c r="K31" s="59" t="e">
        <f t="shared" si="1"/>
        <v>#NUM!</v>
      </c>
    </row>
    <row r="32" spans="1:11" ht="12.75">
      <c r="A32" s="15">
        <v>28</v>
      </c>
      <c r="B32" s="9" t="s">
        <v>273</v>
      </c>
      <c r="C32" s="67" t="s">
        <v>38</v>
      </c>
      <c r="D32" s="22">
        <v>2008</v>
      </c>
      <c r="E32" s="21"/>
      <c r="F32" s="21">
        <v>10</v>
      </c>
      <c r="G32" s="21"/>
      <c r="H32" s="21"/>
      <c r="I32" s="21"/>
      <c r="J32" s="59">
        <f t="shared" si="0"/>
        <v>10</v>
      </c>
      <c r="K32" s="59" t="e">
        <f t="shared" si="1"/>
        <v>#NUM!</v>
      </c>
    </row>
    <row r="33" spans="1:11" ht="12.75">
      <c r="A33" s="15">
        <v>29</v>
      </c>
      <c r="B33" s="9" t="s">
        <v>407</v>
      </c>
      <c r="C33" s="67" t="s">
        <v>408</v>
      </c>
      <c r="D33" s="22">
        <v>2008</v>
      </c>
      <c r="E33" s="21"/>
      <c r="F33" s="21"/>
      <c r="G33" s="21">
        <v>10</v>
      </c>
      <c r="H33" s="21"/>
      <c r="I33" s="21"/>
      <c r="J33" s="59">
        <f t="shared" si="0"/>
        <v>10</v>
      </c>
      <c r="K33" s="59" t="e">
        <f t="shared" si="1"/>
        <v>#NUM!</v>
      </c>
    </row>
    <row r="34" spans="1:11" ht="12.75">
      <c r="A34" s="15">
        <v>30</v>
      </c>
      <c r="B34" s="10" t="s">
        <v>456</v>
      </c>
      <c r="C34" s="66" t="s">
        <v>29</v>
      </c>
      <c r="D34" s="20">
        <v>2009</v>
      </c>
      <c r="E34" s="21"/>
      <c r="F34" s="21"/>
      <c r="G34" s="21"/>
      <c r="H34" s="21">
        <v>10</v>
      </c>
      <c r="I34" s="21"/>
      <c r="J34" s="59">
        <f t="shared" si="0"/>
        <v>10</v>
      </c>
      <c r="K34" s="59" t="e">
        <f t="shared" si="1"/>
        <v>#NUM!</v>
      </c>
    </row>
    <row r="35" spans="1:11" ht="12.75">
      <c r="A35" s="15">
        <v>31</v>
      </c>
      <c r="B35" s="10" t="s">
        <v>503</v>
      </c>
      <c r="C35" s="66" t="s">
        <v>38</v>
      </c>
      <c r="D35" s="20">
        <v>2008</v>
      </c>
      <c r="E35" s="21"/>
      <c r="F35" s="21"/>
      <c r="G35" s="21"/>
      <c r="H35" s="21"/>
      <c r="I35" s="21">
        <v>9</v>
      </c>
      <c r="J35" s="59">
        <f t="shared" si="0"/>
        <v>9</v>
      </c>
      <c r="K35" s="59" t="e">
        <f t="shared" si="1"/>
        <v>#NUM!</v>
      </c>
    </row>
    <row r="36" spans="1:11" ht="12.75">
      <c r="A36" s="15">
        <v>32</v>
      </c>
      <c r="B36" s="9" t="s">
        <v>274</v>
      </c>
      <c r="C36" s="67" t="s">
        <v>38</v>
      </c>
      <c r="D36" s="22">
        <v>2008</v>
      </c>
      <c r="E36" s="21"/>
      <c r="F36" s="21">
        <v>8</v>
      </c>
      <c r="G36" s="21"/>
      <c r="H36" s="21"/>
      <c r="I36" s="21"/>
      <c r="J36" s="59">
        <f t="shared" si="0"/>
        <v>8</v>
      </c>
      <c r="K36" s="59" t="e">
        <f t="shared" si="1"/>
        <v>#NUM!</v>
      </c>
    </row>
    <row r="37" spans="1:11" ht="12.75">
      <c r="A37" s="15">
        <v>33</v>
      </c>
      <c r="B37" s="9" t="s">
        <v>47</v>
      </c>
      <c r="C37" s="67" t="s">
        <v>38</v>
      </c>
      <c r="D37" s="22">
        <v>2008</v>
      </c>
      <c r="E37" s="21">
        <v>7</v>
      </c>
      <c r="F37" s="21"/>
      <c r="G37" s="21"/>
      <c r="H37" s="21"/>
      <c r="I37" s="21"/>
      <c r="J37" s="59">
        <f t="shared" si="0"/>
        <v>7</v>
      </c>
      <c r="K37" s="59" t="e">
        <f t="shared" si="1"/>
        <v>#NUM!</v>
      </c>
    </row>
    <row r="38" spans="1:11" ht="12.75">
      <c r="A38" s="15">
        <v>34</v>
      </c>
      <c r="B38" s="9" t="s">
        <v>275</v>
      </c>
      <c r="C38" s="67" t="s">
        <v>153</v>
      </c>
      <c r="D38" s="22">
        <v>2009</v>
      </c>
      <c r="E38" s="21"/>
      <c r="F38" s="21">
        <v>5</v>
      </c>
      <c r="G38" s="21"/>
      <c r="H38" s="21"/>
      <c r="I38" s="21"/>
      <c r="J38" s="59">
        <f t="shared" si="0"/>
        <v>5</v>
      </c>
      <c r="K38" s="59" t="e">
        <f t="shared" si="1"/>
        <v>#NUM!</v>
      </c>
    </row>
    <row r="39" spans="1:11" ht="12.75" customHeight="1">
      <c r="A39" s="90" t="s">
        <v>250</v>
      </c>
      <c r="B39" s="91"/>
      <c r="C39" s="91"/>
      <c r="D39" s="91"/>
      <c r="E39" s="91"/>
      <c r="F39" s="91"/>
      <c r="G39" s="91"/>
      <c r="H39" s="91"/>
      <c r="I39" s="91"/>
      <c r="J39" s="91"/>
      <c r="K39" s="92"/>
    </row>
    <row r="40" spans="1:11" ht="12.7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5"/>
    </row>
    <row r="41" spans="1:11" ht="12.75">
      <c r="A41" s="42"/>
      <c r="B41" s="42"/>
      <c r="C41" s="62"/>
      <c r="D41" s="87" t="s">
        <v>5</v>
      </c>
      <c r="E41" s="88"/>
      <c r="F41" s="88"/>
      <c r="G41" s="88"/>
      <c r="H41" s="88"/>
      <c r="I41" s="89"/>
      <c r="J41" s="47"/>
      <c r="K41" s="47"/>
    </row>
    <row r="42" spans="1:11" ht="38.25">
      <c r="A42" s="13" t="s">
        <v>10</v>
      </c>
      <c r="B42" s="13" t="s">
        <v>12</v>
      </c>
      <c r="C42" s="14" t="s">
        <v>7</v>
      </c>
      <c r="D42" s="13" t="s">
        <v>9</v>
      </c>
      <c r="E42" s="13" t="s">
        <v>0</v>
      </c>
      <c r="F42" s="13" t="s">
        <v>1</v>
      </c>
      <c r="G42" s="13" t="s">
        <v>2</v>
      </c>
      <c r="H42" s="13" t="s">
        <v>3</v>
      </c>
      <c r="I42" s="13" t="s">
        <v>4</v>
      </c>
      <c r="J42" s="13" t="s">
        <v>8</v>
      </c>
      <c r="K42" s="14" t="s">
        <v>6</v>
      </c>
    </row>
    <row r="43" spans="1:11" ht="12.75">
      <c r="A43" s="43">
        <v>1</v>
      </c>
      <c r="B43" s="43" t="s">
        <v>48</v>
      </c>
      <c r="C43" s="63" t="s">
        <v>49</v>
      </c>
      <c r="D43" s="51">
        <v>2008</v>
      </c>
      <c r="E43" s="46">
        <v>25</v>
      </c>
      <c r="F43" s="46">
        <v>25</v>
      </c>
      <c r="G43" s="46">
        <v>25</v>
      </c>
      <c r="H43" s="46"/>
      <c r="I43" s="46">
        <v>25</v>
      </c>
      <c r="J43" s="51">
        <f aca="true" t="shared" si="2" ref="J43:J74">SUM(E43:I43)</f>
        <v>100</v>
      </c>
      <c r="K43" s="51">
        <f aca="true" t="shared" si="3" ref="K43:K74">SUM(LARGE(E43:I43,1),LARGE(E43:I43,2),LARGE(E43:I43,3))</f>
        <v>75</v>
      </c>
    </row>
    <row r="44" spans="1:11" ht="12.75">
      <c r="A44" s="43">
        <v>2</v>
      </c>
      <c r="B44" s="43" t="s">
        <v>50</v>
      </c>
      <c r="C44" s="63" t="s">
        <v>38</v>
      </c>
      <c r="D44" s="51">
        <v>2008</v>
      </c>
      <c r="E44" s="46">
        <v>22</v>
      </c>
      <c r="F44" s="46">
        <v>22</v>
      </c>
      <c r="G44" s="46">
        <v>22</v>
      </c>
      <c r="H44" s="46">
        <v>25</v>
      </c>
      <c r="I44" s="46">
        <v>22</v>
      </c>
      <c r="J44" s="51">
        <f t="shared" si="2"/>
        <v>113</v>
      </c>
      <c r="K44" s="51">
        <f t="shared" si="3"/>
        <v>69</v>
      </c>
    </row>
    <row r="45" spans="1:11" ht="12.75">
      <c r="A45" s="43">
        <v>3</v>
      </c>
      <c r="B45" s="43" t="s">
        <v>52</v>
      </c>
      <c r="C45" s="63" t="s">
        <v>53</v>
      </c>
      <c r="D45" s="47">
        <v>2008</v>
      </c>
      <c r="E45" s="50">
        <v>19</v>
      </c>
      <c r="F45" s="50">
        <v>20</v>
      </c>
      <c r="G45" s="50">
        <v>19</v>
      </c>
      <c r="H45" s="50">
        <v>22</v>
      </c>
      <c r="I45" s="50">
        <v>19</v>
      </c>
      <c r="J45" s="51">
        <f t="shared" si="2"/>
        <v>99</v>
      </c>
      <c r="K45" s="51">
        <f t="shared" si="3"/>
        <v>61</v>
      </c>
    </row>
    <row r="46" spans="1:11" ht="12.75">
      <c r="A46" s="43">
        <v>4</v>
      </c>
      <c r="B46" s="43" t="s">
        <v>409</v>
      </c>
      <c r="C46" s="63" t="s">
        <v>410</v>
      </c>
      <c r="D46" s="45">
        <v>2008</v>
      </c>
      <c r="E46" s="50"/>
      <c r="F46" s="50"/>
      <c r="G46" s="50">
        <v>20</v>
      </c>
      <c r="H46" s="50">
        <v>19</v>
      </c>
      <c r="I46" s="50">
        <v>20</v>
      </c>
      <c r="J46" s="51">
        <f t="shared" si="2"/>
        <v>59</v>
      </c>
      <c r="K46" s="51">
        <f t="shared" si="3"/>
        <v>59</v>
      </c>
    </row>
    <row r="47" spans="1:11" ht="12.75">
      <c r="A47" s="43">
        <v>5</v>
      </c>
      <c r="B47" s="43" t="s">
        <v>54</v>
      </c>
      <c r="C47" s="63" t="s">
        <v>38</v>
      </c>
      <c r="D47" s="51">
        <v>2008</v>
      </c>
      <c r="E47" s="46">
        <v>18</v>
      </c>
      <c r="F47" s="46">
        <v>18</v>
      </c>
      <c r="G47" s="46"/>
      <c r="H47" s="46">
        <v>20</v>
      </c>
      <c r="I47" s="46"/>
      <c r="J47" s="51">
        <f t="shared" si="2"/>
        <v>56</v>
      </c>
      <c r="K47" s="51">
        <f t="shared" si="3"/>
        <v>56</v>
      </c>
    </row>
    <row r="48" spans="1:11" ht="12.75">
      <c r="A48" s="43">
        <v>6</v>
      </c>
      <c r="B48" s="43" t="s">
        <v>277</v>
      </c>
      <c r="C48" s="63" t="s">
        <v>267</v>
      </c>
      <c r="D48" s="45">
        <v>2008</v>
      </c>
      <c r="E48" s="50"/>
      <c r="F48" s="50">
        <v>17</v>
      </c>
      <c r="G48" s="50">
        <v>17</v>
      </c>
      <c r="H48" s="50">
        <v>17</v>
      </c>
      <c r="I48" s="50"/>
      <c r="J48" s="51">
        <f t="shared" si="2"/>
        <v>51</v>
      </c>
      <c r="K48" s="51">
        <f t="shared" si="3"/>
        <v>51</v>
      </c>
    </row>
    <row r="49" spans="1:11" ht="12.75">
      <c r="A49" s="43">
        <v>7</v>
      </c>
      <c r="B49" s="43" t="s">
        <v>57</v>
      </c>
      <c r="C49" s="63" t="s">
        <v>49</v>
      </c>
      <c r="D49" s="47">
        <v>2009</v>
      </c>
      <c r="E49" s="50">
        <v>15</v>
      </c>
      <c r="F49" s="50">
        <v>16</v>
      </c>
      <c r="G49" s="50"/>
      <c r="H49" s="50">
        <v>16</v>
      </c>
      <c r="I49" s="50">
        <v>14</v>
      </c>
      <c r="J49" s="51">
        <f t="shared" si="2"/>
        <v>61</v>
      </c>
      <c r="K49" s="51">
        <f t="shared" si="3"/>
        <v>47</v>
      </c>
    </row>
    <row r="50" spans="1:11" ht="12.75">
      <c r="A50" s="43">
        <v>8</v>
      </c>
      <c r="B50" s="43" t="s">
        <v>278</v>
      </c>
      <c r="C50" s="63" t="s">
        <v>153</v>
      </c>
      <c r="D50" s="45">
        <v>2008</v>
      </c>
      <c r="E50" s="50"/>
      <c r="F50" s="50">
        <v>15</v>
      </c>
      <c r="G50" s="50"/>
      <c r="H50" s="50">
        <v>13</v>
      </c>
      <c r="I50" s="50">
        <v>15</v>
      </c>
      <c r="J50" s="51">
        <f t="shared" si="2"/>
        <v>43</v>
      </c>
      <c r="K50" s="51">
        <f t="shared" si="3"/>
        <v>43</v>
      </c>
    </row>
    <row r="51" spans="1:11" ht="12.75">
      <c r="A51" s="43">
        <v>9</v>
      </c>
      <c r="B51" s="43" t="s">
        <v>281</v>
      </c>
      <c r="C51" s="63" t="s">
        <v>153</v>
      </c>
      <c r="D51" s="45">
        <v>2009</v>
      </c>
      <c r="E51" s="50"/>
      <c r="F51" s="50">
        <v>11</v>
      </c>
      <c r="G51" s="50"/>
      <c r="H51" s="50">
        <v>15</v>
      </c>
      <c r="I51" s="50">
        <v>16</v>
      </c>
      <c r="J51" s="51">
        <f t="shared" si="2"/>
        <v>42</v>
      </c>
      <c r="K51" s="51">
        <f t="shared" si="3"/>
        <v>42</v>
      </c>
    </row>
    <row r="52" spans="1:11" ht="12.75">
      <c r="A52" s="43">
        <v>10</v>
      </c>
      <c r="B52" s="43" t="s">
        <v>279</v>
      </c>
      <c r="C52" s="63" t="s">
        <v>116</v>
      </c>
      <c r="D52" s="45">
        <v>2009</v>
      </c>
      <c r="E52" s="50"/>
      <c r="F52" s="50">
        <v>14</v>
      </c>
      <c r="G52" s="50">
        <v>14</v>
      </c>
      <c r="H52" s="50">
        <v>14</v>
      </c>
      <c r="I52" s="50"/>
      <c r="J52" s="51">
        <f t="shared" si="2"/>
        <v>42</v>
      </c>
      <c r="K52" s="51">
        <f t="shared" si="3"/>
        <v>42</v>
      </c>
    </row>
    <row r="53" spans="1:14" ht="12.75">
      <c r="A53" s="43">
        <v>11</v>
      </c>
      <c r="B53" s="43" t="s">
        <v>59</v>
      </c>
      <c r="C53" s="63" t="s">
        <v>29</v>
      </c>
      <c r="D53" s="47">
        <v>2008</v>
      </c>
      <c r="E53" s="50">
        <v>13</v>
      </c>
      <c r="F53" s="50"/>
      <c r="G53" s="50"/>
      <c r="H53" s="50">
        <v>11</v>
      </c>
      <c r="I53" s="50">
        <v>13</v>
      </c>
      <c r="J53" s="51">
        <f t="shared" si="2"/>
        <v>37</v>
      </c>
      <c r="K53" s="51">
        <f t="shared" si="3"/>
        <v>37</v>
      </c>
      <c r="N53" s="8"/>
    </row>
    <row r="54" spans="1:11" ht="12.75">
      <c r="A54" s="43">
        <v>12</v>
      </c>
      <c r="B54" s="43" t="s">
        <v>280</v>
      </c>
      <c r="C54" s="63" t="s">
        <v>153</v>
      </c>
      <c r="D54" s="45">
        <v>2008</v>
      </c>
      <c r="E54" s="50"/>
      <c r="F54" s="50">
        <v>12</v>
      </c>
      <c r="G54" s="50"/>
      <c r="H54" s="50">
        <v>12</v>
      </c>
      <c r="I54" s="50">
        <v>12</v>
      </c>
      <c r="J54" s="51">
        <f t="shared" si="2"/>
        <v>36</v>
      </c>
      <c r="K54" s="51">
        <f t="shared" si="3"/>
        <v>36</v>
      </c>
    </row>
    <row r="55" spans="1:11" ht="12.75">
      <c r="A55" s="43">
        <v>13</v>
      </c>
      <c r="B55" s="43" t="s">
        <v>60</v>
      </c>
      <c r="C55" s="63" t="s">
        <v>61</v>
      </c>
      <c r="D55" s="45">
        <v>2009</v>
      </c>
      <c r="E55" s="46">
        <v>12</v>
      </c>
      <c r="F55" s="50">
        <v>6</v>
      </c>
      <c r="G55" s="50"/>
      <c r="H55" s="50"/>
      <c r="I55" s="50">
        <v>5</v>
      </c>
      <c r="J55" s="51">
        <f t="shared" si="2"/>
        <v>23</v>
      </c>
      <c r="K55" s="51">
        <f t="shared" si="3"/>
        <v>23</v>
      </c>
    </row>
    <row r="56" spans="1:11" ht="12.75">
      <c r="A56" s="43">
        <v>14</v>
      </c>
      <c r="B56" s="43" t="s">
        <v>72</v>
      </c>
      <c r="C56" s="63" t="s">
        <v>49</v>
      </c>
      <c r="D56" s="45">
        <v>2009</v>
      </c>
      <c r="E56" s="46">
        <v>6</v>
      </c>
      <c r="F56" s="50">
        <v>3</v>
      </c>
      <c r="G56" s="50"/>
      <c r="H56" s="50">
        <v>7</v>
      </c>
      <c r="I56" s="50">
        <v>8</v>
      </c>
      <c r="J56" s="51">
        <f t="shared" si="2"/>
        <v>24</v>
      </c>
      <c r="K56" s="51">
        <f t="shared" si="3"/>
        <v>21</v>
      </c>
    </row>
    <row r="57" spans="1:11" ht="12.75">
      <c r="A57" s="43">
        <v>15</v>
      </c>
      <c r="B57" s="43" t="s">
        <v>76</v>
      </c>
      <c r="C57" s="63" t="s">
        <v>29</v>
      </c>
      <c r="D57" s="45">
        <v>2009</v>
      </c>
      <c r="E57" s="46">
        <v>4</v>
      </c>
      <c r="F57" s="50">
        <v>2</v>
      </c>
      <c r="G57" s="50">
        <v>11</v>
      </c>
      <c r="H57" s="50">
        <v>6</v>
      </c>
      <c r="I57" s="50"/>
      <c r="J57" s="51">
        <f t="shared" si="2"/>
        <v>23</v>
      </c>
      <c r="K57" s="51">
        <f t="shared" si="3"/>
        <v>21</v>
      </c>
    </row>
    <row r="58" spans="1:11" ht="12.75">
      <c r="A58" s="43">
        <v>16</v>
      </c>
      <c r="B58" s="43" t="s">
        <v>73</v>
      </c>
      <c r="C58" s="63" t="s">
        <v>38</v>
      </c>
      <c r="D58" s="45">
        <v>2008</v>
      </c>
      <c r="E58" s="50">
        <v>5</v>
      </c>
      <c r="F58" s="50">
        <v>2</v>
      </c>
      <c r="G58" s="50">
        <v>12</v>
      </c>
      <c r="H58" s="50">
        <v>4</v>
      </c>
      <c r="I58" s="50"/>
      <c r="J58" s="51">
        <f t="shared" si="2"/>
        <v>23</v>
      </c>
      <c r="K58" s="51">
        <f t="shared" si="3"/>
        <v>21</v>
      </c>
    </row>
    <row r="59" spans="1:11" ht="12.75">
      <c r="A59" s="43">
        <v>17</v>
      </c>
      <c r="B59" s="43" t="s">
        <v>65</v>
      </c>
      <c r="C59" s="63" t="s">
        <v>38</v>
      </c>
      <c r="D59" s="45">
        <v>2009</v>
      </c>
      <c r="E59" s="46">
        <v>9</v>
      </c>
      <c r="F59" s="50">
        <v>2</v>
      </c>
      <c r="G59" s="50">
        <v>9</v>
      </c>
      <c r="H59" s="50"/>
      <c r="I59" s="50"/>
      <c r="J59" s="51">
        <f t="shared" si="2"/>
        <v>20</v>
      </c>
      <c r="K59" s="51">
        <f t="shared" si="3"/>
        <v>20</v>
      </c>
    </row>
    <row r="60" spans="1:11" ht="12.75">
      <c r="A60" s="43">
        <v>18</v>
      </c>
      <c r="B60" s="43" t="s">
        <v>290</v>
      </c>
      <c r="C60" s="63" t="s">
        <v>153</v>
      </c>
      <c r="D60" s="45">
        <v>2009</v>
      </c>
      <c r="E60" s="50"/>
      <c r="F60" s="50">
        <v>2</v>
      </c>
      <c r="G60" s="50"/>
      <c r="H60" s="50">
        <v>8</v>
      </c>
      <c r="I60" s="50">
        <v>7</v>
      </c>
      <c r="J60" s="51">
        <f t="shared" si="2"/>
        <v>17</v>
      </c>
      <c r="K60" s="51">
        <f t="shared" si="3"/>
        <v>17</v>
      </c>
    </row>
    <row r="61" spans="1:11" ht="12.75">
      <c r="A61" s="43">
        <v>19</v>
      </c>
      <c r="B61" s="43" t="s">
        <v>291</v>
      </c>
      <c r="C61" s="63" t="s">
        <v>153</v>
      </c>
      <c r="D61" s="45">
        <v>2009</v>
      </c>
      <c r="E61" s="50"/>
      <c r="F61" s="50">
        <v>2</v>
      </c>
      <c r="G61" s="50"/>
      <c r="H61" s="50">
        <v>2</v>
      </c>
      <c r="I61" s="50">
        <v>6</v>
      </c>
      <c r="J61" s="51">
        <f t="shared" si="2"/>
        <v>10</v>
      </c>
      <c r="K61" s="51">
        <f t="shared" si="3"/>
        <v>10</v>
      </c>
    </row>
    <row r="62" spans="1:11" ht="12.75">
      <c r="A62" s="43">
        <v>20</v>
      </c>
      <c r="B62" s="43" t="s">
        <v>87</v>
      </c>
      <c r="C62" s="63" t="s">
        <v>29</v>
      </c>
      <c r="D62" s="45">
        <v>2009</v>
      </c>
      <c r="E62" s="50">
        <v>2</v>
      </c>
      <c r="F62" s="50">
        <v>2</v>
      </c>
      <c r="G62" s="50"/>
      <c r="H62" s="50">
        <v>2</v>
      </c>
      <c r="I62" s="50">
        <v>4</v>
      </c>
      <c r="J62" s="51">
        <f t="shared" si="2"/>
        <v>10</v>
      </c>
      <c r="K62" s="51">
        <f t="shared" si="3"/>
        <v>8</v>
      </c>
    </row>
    <row r="63" spans="1:11" ht="12.75">
      <c r="A63" s="43">
        <v>21</v>
      </c>
      <c r="B63" s="43" t="s">
        <v>51</v>
      </c>
      <c r="C63" s="63" t="s">
        <v>38</v>
      </c>
      <c r="D63" s="47">
        <v>2008</v>
      </c>
      <c r="E63" s="46">
        <v>20</v>
      </c>
      <c r="F63" s="50"/>
      <c r="G63" s="50">
        <v>18</v>
      </c>
      <c r="H63" s="50"/>
      <c r="I63" s="50"/>
      <c r="J63" s="51">
        <f t="shared" si="2"/>
        <v>38</v>
      </c>
      <c r="K63" s="51" t="e">
        <f t="shared" si="3"/>
        <v>#NUM!</v>
      </c>
    </row>
    <row r="64" spans="1:11" ht="12.75">
      <c r="A64" s="43">
        <v>22</v>
      </c>
      <c r="B64" s="43" t="s">
        <v>276</v>
      </c>
      <c r="C64" s="63" t="s">
        <v>267</v>
      </c>
      <c r="D64" s="45">
        <v>2008</v>
      </c>
      <c r="E64" s="50"/>
      <c r="F64" s="50">
        <v>19</v>
      </c>
      <c r="G64" s="50">
        <v>16</v>
      </c>
      <c r="H64" s="50"/>
      <c r="I64" s="50"/>
      <c r="J64" s="51">
        <f t="shared" si="2"/>
        <v>35</v>
      </c>
      <c r="K64" s="51" t="e">
        <f t="shared" si="3"/>
        <v>#NUM!</v>
      </c>
    </row>
    <row r="65" spans="1:11" ht="12.75">
      <c r="A65" s="43">
        <v>23</v>
      </c>
      <c r="B65" s="43" t="s">
        <v>458</v>
      </c>
      <c r="C65" s="63" t="s">
        <v>24</v>
      </c>
      <c r="D65" s="45">
        <v>2008</v>
      </c>
      <c r="E65" s="50"/>
      <c r="F65" s="50"/>
      <c r="G65" s="50"/>
      <c r="H65" s="50">
        <v>18</v>
      </c>
      <c r="I65" s="50">
        <v>17</v>
      </c>
      <c r="J65" s="51">
        <f t="shared" si="2"/>
        <v>35</v>
      </c>
      <c r="K65" s="51" t="e">
        <f t="shared" si="3"/>
        <v>#NUM!</v>
      </c>
    </row>
    <row r="66" spans="1:11" ht="12.75">
      <c r="A66" s="43">
        <v>24</v>
      </c>
      <c r="B66" s="43" t="s">
        <v>56</v>
      </c>
      <c r="C66" s="63" t="s">
        <v>29</v>
      </c>
      <c r="D66" s="47">
        <v>2008</v>
      </c>
      <c r="E66" s="46">
        <v>16</v>
      </c>
      <c r="F66" s="50"/>
      <c r="G66" s="50"/>
      <c r="H66" s="50"/>
      <c r="I66" s="50">
        <v>18</v>
      </c>
      <c r="J66" s="51">
        <f t="shared" si="2"/>
        <v>34</v>
      </c>
      <c r="K66" s="51" t="e">
        <f t="shared" si="3"/>
        <v>#NUM!</v>
      </c>
    </row>
    <row r="67" spans="1:11" ht="12.75">
      <c r="A67" s="43">
        <v>25</v>
      </c>
      <c r="B67" s="43" t="s">
        <v>282</v>
      </c>
      <c r="C67" s="63" t="s">
        <v>283</v>
      </c>
      <c r="D67" s="45">
        <v>2008</v>
      </c>
      <c r="E67" s="50"/>
      <c r="F67" s="50">
        <v>10</v>
      </c>
      <c r="G67" s="50"/>
      <c r="H67" s="50"/>
      <c r="I67" s="50">
        <v>9</v>
      </c>
      <c r="J67" s="51">
        <f t="shared" si="2"/>
        <v>19</v>
      </c>
      <c r="K67" s="51" t="e">
        <f t="shared" si="3"/>
        <v>#NUM!</v>
      </c>
    </row>
    <row r="68" spans="1:11" ht="12.75">
      <c r="A68" s="43">
        <v>26</v>
      </c>
      <c r="B68" s="43" t="s">
        <v>459</v>
      </c>
      <c r="C68" s="63" t="s">
        <v>38</v>
      </c>
      <c r="D68" s="45">
        <v>2009</v>
      </c>
      <c r="E68" s="50"/>
      <c r="F68" s="50"/>
      <c r="G68" s="50"/>
      <c r="H68" s="50">
        <v>9</v>
      </c>
      <c r="I68" s="50">
        <v>10</v>
      </c>
      <c r="J68" s="51">
        <f t="shared" si="2"/>
        <v>19</v>
      </c>
      <c r="K68" s="51" t="e">
        <f t="shared" si="3"/>
        <v>#NUM!</v>
      </c>
    </row>
    <row r="69" spans="1:11" ht="12.75">
      <c r="A69" s="43">
        <v>27</v>
      </c>
      <c r="B69" s="43" t="s">
        <v>66</v>
      </c>
      <c r="C69" s="63" t="s">
        <v>29</v>
      </c>
      <c r="D69" s="45">
        <v>2008</v>
      </c>
      <c r="E69" s="50">
        <v>8</v>
      </c>
      <c r="F69" s="50"/>
      <c r="G69" s="50"/>
      <c r="H69" s="50">
        <v>10</v>
      </c>
      <c r="I69" s="50"/>
      <c r="J69" s="51">
        <f t="shared" si="2"/>
        <v>18</v>
      </c>
      <c r="K69" s="51" t="e">
        <f t="shared" si="3"/>
        <v>#NUM!</v>
      </c>
    </row>
    <row r="70" spans="1:11" ht="12.75">
      <c r="A70" s="43">
        <v>28</v>
      </c>
      <c r="B70" s="43" t="s">
        <v>55</v>
      </c>
      <c r="C70" s="63" t="s">
        <v>38</v>
      </c>
      <c r="D70" s="45">
        <v>2009</v>
      </c>
      <c r="E70" s="50">
        <v>17</v>
      </c>
      <c r="F70" s="50"/>
      <c r="G70" s="50"/>
      <c r="H70" s="50"/>
      <c r="I70" s="50"/>
      <c r="J70" s="51">
        <f t="shared" si="2"/>
        <v>17</v>
      </c>
      <c r="K70" s="51" t="e">
        <f t="shared" si="3"/>
        <v>#NUM!</v>
      </c>
    </row>
    <row r="71" spans="1:11" ht="12.75">
      <c r="A71" s="43">
        <v>29</v>
      </c>
      <c r="B71" s="43" t="s">
        <v>411</v>
      </c>
      <c r="C71" s="63" t="s">
        <v>267</v>
      </c>
      <c r="D71" s="45">
        <v>2008</v>
      </c>
      <c r="E71" s="50"/>
      <c r="F71" s="50"/>
      <c r="G71" s="50">
        <v>15</v>
      </c>
      <c r="H71" s="50"/>
      <c r="I71" s="50"/>
      <c r="J71" s="51">
        <f t="shared" si="2"/>
        <v>15</v>
      </c>
      <c r="K71" s="51" t="e">
        <f t="shared" si="3"/>
        <v>#NUM!</v>
      </c>
    </row>
    <row r="72" spans="1:11" ht="12.75">
      <c r="A72" s="43">
        <v>30</v>
      </c>
      <c r="B72" s="43" t="s">
        <v>58</v>
      </c>
      <c r="C72" s="63" t="s">
        <v>38</v>
      </c>
      <c r="D72" s="45">
        <v>2008</v>
      </c>
      <c r="E72" s="46">
        <v>14</v>
      </c>
      <c r="F72" s="50"/>
      <c r="G72" s="50"/>
      <c r="H72" s="50"/>
      <c r="I72" s="50"/>
      <c r="J72" s="51">
        <f t="shared" si="2"/>
        <v>14</v>
      </c>
      <c r="K72" s="51" t="e">
        <f t="shared" si="3"/>
        <v>#NUM!</v>
      </c>
    </row>
    <row r="73" spans="1:11" ht="12.75">
      <c r="A73" s="43">
        <v>31</v>
      </c>
      <c r="B73" s="43" t="s">
        <v>142</v>
      </c>
      <c r="C73" s="63" t="s">
        <v>38</v>
      </c>
      <c r="D73" s="45">
        <v>2007</v>
      </c>
      <c r="E73" s="50"/>
      <c r="F73" s="50">
        <v>13</v>
      </c>
      <c r="G73" s="50"/>
      <c r="H73" s="50"/>
      <c r="I73" s="50"/>
      <c r="J73" s="51">
        <f t="shared" si="2"/>
        <v>13</v>
      </c>
      <c r="K73" s="51" t="e">
        <f t="shared" si="3"/>
        <v>#NUM!</v>
      </c>
    </row>
    <row r="74" spans="1:11" ht="25.5">
      <c r="A74" s="43">
        <v>32</v>
      </c>
      <c r="B74" s="43" t="s">
        <v>412</v>
      </c>
      <c r="C74" s="63" t="s">
        <v>443</v>
      </c>
      <c r="D74" s="45">
        <v>2008</v>
      </c>
      <c r="E74" s="50"/>
      <c r="F74" s="50"/>
      <c r="G74" s="50">
        <v>13</v>
      </c>
      <c r="H74" s="50"/>
      <c r="I74" s="50"/>
      <c r="J74" s="51">
        <f t="shared" si="2"/>
        <v>13</v>
      </c>
      <c r="K74" s="51" t="e">
        <f t="shared" si="3"/>
        <v>#NUM!</v>
      </c>
    </row>
    <row r="75" spans="1:11" ht="12.75">
      <c r="A75" s="43">
        <v>33</v>
      </c>
      <c r="B75" s="43" t="s">
        <v>63</v>
      </c>
      <c r="C75" s="63" t="s">
        <v>38</v>
      </c>
      <c r="D75" s="47">
        <v>2008</v>
      </c>
      <c r="E75" s="50">
        <v>11</v>
      </c>
      <c r="F75" s="50"/>
      <c r="G75" s="50"/>
      <c r="H75" s="50"/>
      <c r="I75" s="50"/>
      <c r="J75" s="51">
        <f aca="true" t="shared" si="4" ref="J75:J94">SUM(E75:I75)</f>
        <v>11</v>
      </c>
      <c r="K75" s="51" t="e">
        <f aca="true" t="shared" si="5" ref="K75:K94">SUM(LARGE(E75:I75,1),LARGE(E75:I75,2),LARGE(E75:I75,3))</f>
        <v>#NUM!</v>
      </c>
    </row>
    <row r="76" spans="1:11" ht="12.75">
      <c r="A76" s="43">
        <v>34</v>
      </c>
      <c r="B76" s="43" t="s">
        <v>504</v>
      </c>
      <c r="C76" s="63" t="s">
        <v>483</v>
      </c>
      <c r="D76" s="45">
        <v>2009</v>
      </c>
      <c r="E76" s="50"/>
      <c r="F76" s="50"/>
      <c r="G76" s="50"/>
      <c r="H76" s="50"/>
      <c r="I76" s="50">
        <v>11</v>
      </c>
      <c r="J76" s="51">
        <f t="shared" si="4"/>
        <v>11</v>
      </c>
      <c r="K76" s="51" t="e">
        <f t="shared" si="5"/>
        <v>#NUM!</v>
      </c>
    </row>
    <row r="77" spans="1:11" ht="12.75">
      <c r="A77" s="43">
        <v>35</v>
      </c>
      <c r="B77" s="43" t="s">
        <v>64</v>
      </c>
      <c r="C77" s="63" t="s">
        <v>38</v>
      </c>
      <c r="D77" s="47">
        <v>2009</v>
      </c>
      <c r="E77" s="46">
        <v>10</v>
      </c>
      <c r="F77" s="50"/>
      <c r="G77" s="50"/>
      <c r="H77" s="50"/>
      <c r="I77" s="50"/>
      <c r="J77" s="51">
        <f t="shared" si="4"/>
        <v>10</v>
      </c>
      <c r="K77" s="51" t="e">
        <f t="shared" si="5"/>
        <v>#NUM!</v>
      </c>
    </row>
    <row r="78" spans="1:11" ht="12.75">
      <c r="A78" s="43">
        <v>36</v>
      </c>
      <c r="B78" s="43" t="s">
        <v>413</v>
      </c>
      <c r="C78" s="63" t="s">
        <v>38</v>
      </c>
      <c r="D78" s="45">
        <v>2009</v>
      </c>
      <c r="E78" s="50"/>
      <c r="F78" s="50"/>
      <c r="G78" s="50">
        <v>10</v>
      </c>
      <c r="H78" s="50"/>
      <c r="I78" s="50"/>
      <c r="J78" s="51">
        <f t="shared" si="4"/>
        <v>10</v>
      </c>
      <c r="K78" s="51" t="e">
        <f t="shared" si="5"/>
        <v>#NUM!</v>
      </c>
    </row>
    <row r="79" spans="1:11" ht="12.75">
      <c r="A79" s="43">
        <v>37</v>
      </c>
      <c r="B79" s="43" t="s">
        <v>284</v>
      </c>
      <c r="C79" s="63" t="s">
        <v>38</v>
      </c>
      <c r="D79" s="45">
        <v>2009</v>
      </c>
      <c r="E79" s="50"/>
      <c r="F79" s="50">
        <v>9</v>
      </c>
      <c r="G79" s="50"/>
      <c r="H79" s="50"/>
      <c r="I79" s="50"/>
      <c r="J79" s="51">
        <f t="shared" si="4"/>
        <v>9</v>
      </c>
      <c r="K79" s="51" t="e">
        <f t="shared" si="5"/>
        <v>#NUM!</v>
      </c>
    </row>
    <row r="80" spans="1:11" ht="12.75">
      <c r="A80" s="43">
        <v>38</v>
      </c>
      <c r="B80" s="43" t="s">
        <v>297</v>
      </c>
      <c r="C80" s="63" t="s">
        <v>38</v>
      </c>
      <c r="D80" s="45">
        <v>2009</v>
      </c>
      <c r="E80" s="50"/>
      <c r="F80" s="50">
        <v>1</v>
      </c>
      <c r="G80" s="50">
        <v>8</v>
      </c>
      <c r="H80" s="50"/>
      <c r="I80" s="50"/>
      <c r="J80" s="51">
        <f t="shared" si="4"/>
        <v>9</v>
      </c>
      <c r="K80" s="51" t="e">
        <f t="shared" si="5"/>
        <v>#NUM!</v>
      </c>
    </row>
    <row r="81" spans="1:11" ht="12.75">
      <c r="A81" s="43">
        <v>39</v>
      </c>
      <c r="B81" s="43" t="s">
        <v>285</v>
      </c>
      <c r="C81" s="63" t="s">
        <v>153</v>
      </c>
      <c r="D81" s="45">
        <v>2008</v>
      </c>
      <c r="E81" s="50"/>
      <c r="F81" s="50">
        <v>8</v>
      </c>
      <c r="G81" s="50"/>
      <c r="H81" s="50"/>
      <c r="I81" s="50"/>
      <c r="J81" s="51">
        <f t="shared" si="4"/>
        <v>8</v>
      </c>
      <c r="K81" s="51" t="e">
        <f t="shared" si="5"/>
        <v>#NUM!</v>
      </c>
    </row>
    <row r="82" spans="1:11" ht="12.75">
      <c r="A82" s="43">
        <v>40</v>
      </c>
      <c r="B82" s="43" t="s">
        <v>70</v>
      </c>
      <c r="C82" s="63" t="s">
        <v>38</v>
      </c>
      <c r="D82" s="45">
        <v>2009</v>
      </c>
      <c r="E82" s="46">
        <v>7</v>
      </c>
      <c r="F82" s="50"/>
      <c r="G82" s="50"/>
      <c r="H82" s="50"/>
      <c r="I82" s="50"/>
      <c r="J82" s="51">
        <f t="shared" si="4"/>
        <v>7</v>
      </c>
      <c r="K82" s="51" t="e">
        <f t="shared" si="5"/>
        <v>#NUM!</v>
      </c>
    </row>
    <row r="83" spans="1:11" ht="12.75">
      <c r="A83" s="43">
        <v>41</v>
      </c>
      <c r="B83" s="43" t="s">
        <v>286</v>
      </c>
      <c r="C83" s="63" t="s">
        <v>267</v>
      </c>
      <c r="D83" s="45">
        <v>2008</v>
      </c>
      <c r="E83" s="50"/>
      <c r="F83" s="50">
        <v>7</v>
      </c>
      <c r="G83" s="50"/>
      <c r="H83" s="50"/>
      <c r="I83" s="50"/>
      <c r="J83" s="51">
        <f t="shared" si="4"/>
        <v>7</v>
      </c>
      <c r="K83" s="51" t="e">
        <f t="shared" si="5"/>
        <v>#NUM!</v>
      </c>
    </row>
    <row r="84" spans="1:11" ht="12.75">
      <c r="A84" s="43">
        <v>42</v>
      </c>
      <c r="B84" s="43" t="s">
        <v>289</v>
      </c>
      <c r="C84" s="63" t="s">
        <v>153</v>
      </c>
      <c r="D84" s="45">
        <v>2008</v>
      </c>
      <c r="E84" s="50"/>
      <c r="F84" s="50">
        <v>2</v>
      </c>
      <c r="G84" s="50"/>
      <c r="H84" s="50">
        <v>5</v>
      </c>
      <c r="I84" s="50"/>
      <c r="J84" s="51">
        <f t="shared" si="4"/>
        <v>7</v>
      </c>
      <c r="K84" s="51" t="e">
        <f t="shared" si="5"/>
        <v>#NUM!</v>
      </c>
    </row>
    <row r="85" spans="1:11" ht="12.75">
      <c r="A85" s="43">
        <v>43</v>
      </c>
      <c r="B85" s="43" t="s">
        <v>287</v>
      </c>
      <c r="C85" s="63" t="s">
        <v>153</v>
      </c>
      <c r="D85" s="45">
        <v>2009</v>
      </c>
      <c r="E85" s="50"/>
      <c r="F85" s="50">
        <v>5</v>
      </c>
      <c r="G85" s="50"/>
      <c r="H85" s="50"/>
      <c r="I85" s="50"/>
      <c r="J85" s="51">
        <f t="shared" si="4"/>
        <v>5</v>
      </c>
      <c r="K85" s="51" t="e">
        <f t="shared" si="5"/>
        <v>#NUM!</v>
      </c>
    </row>
    <row r="86" spans="1:11" ht="12.75">
      <c r="A86" s="43">
        <v>44</v>
      </c>
      <c r="B86" s="43" t="s">
        <v>288</v>
      </c>
      <c r="C86" s="63" t="s">
        <v>153</v>
      </c>
      <c r="D86" s="45">
        <v>2009</v>
      </c>
      <c r="E86" s="50"/>
      <c r="F86" s="50">
        <v>4</v>
      </c>
      <c r="G86" s="50"/>
      <c r="H86" s="50"/>
      <c r="I86" s="50"/>
      <c r="J86" s="51">
        <f t="shared" si="4"/>
        <v>4</v>
      </c>
      <c r="K86" s="51" t="e">
        <f t="shared" si="5"/>
        <v>#NUM!</v>
      </c>
    </row>
    <row r="87" spans="1:11" ht="12.75">
      <c r="A87" s="43">
        <v>45</v>
      </c>
      <c r="B87" s="43" t="s">
        <v>80</v>
      </c>
      <c r="C87" s="63" t="s">
        <v>38</v>
      </c>
      <c r="D87" s="45">
        <v>2008</v>
      </c>
      <c r="E87" s="46">
        <v>3</v>
      </c>
      <c r="F87" s="50"/>
      <c r="G87" s="50"/>
      <c r="H87" s="50"/>
      <c r="I87" s="50"/>
      <c r="J87" s="51">
        <f t="shared" si="4"/>
        <v>3</v>
      </c>
      <c r="K87" s="51" t="e">
        <f t="shared" si="5"/>
        <v>#NUM!</v>
      </c>
    </row>
    <row r="88" spans="1:11" ht="12.75">
      <c r="A88" s="43">
        <v>46</v>
      </c>
      <c r="B88" s="43" t="s">
        <v>296</v>
      </c>
      <c r="C88" s="63" t="s">
        <v>153</v>
      </c>
      <c r="D88" s="45">
        <v>2009</v>
      </c>
      <c r="E88" s="50"/>
      <c r="F88" s="50">
        <v>1</v>
      </c>
      <c r="G88" s="50"/>
      <c r="H88" s="50">
        <v>2</v>
      </c>
      <c r="I88" s="50"/>
      <c r="J88" s="51">
        <f t="shared" si="4"/>
        <v>3</v>
      </c>
      <c r="K88" s="51" t="e">
        <f t="shared" si="5"/>
        <v>#NUM!</v>
      </c>
    </row>
    <row r="89" spans="1:11" ht="12.75">
      <c r="A89" s="43">
        <v>47</v>
      </c>
      <c r="B89" s="43" t="s">
        <v>460</v>
      </c>
      <c r="C89" s="63" t="s">
        <v>29</v>
      </c>
      <c r="D89" s="45">
        <v>2009</v>
      </c>
      <c r="E89" s="50"/>
      <c r="F89" s="50"/>
      <c r="G89" s="50"/>
      <c r="H89" s="50">
        <v>3</v>
      </c>
      <c r="I89" s="50"/>
      <c r="J89" s="51">
        <f t="shared" si="4"/>
        <v>3</v>
      </c>
      <c r="K89" s="51" t="e">
        <f t="shared" si="5"/>
        <v>#NUM!</v>
      </c>
    </row>
    <row r="90" spans="1:11" ht="12.75">
      <c r="A90" s="43">
        <v>48</v>
      </c>
      <c r="B90" s="43" t="s">
        <v>85</v>
      </c>
      <c r="C90" s="63" t="s">
        <v>38</v>
      </c>
      <c r="D90" s="45">
        <v>2009</v>
      </c>
      <c r="E90" s="50">
        <v>2</v>
      </c>
      <c r="F90" s="50"/>
      <c r="G90" s="50"/>
      <c r="H90" s="50"/>
      <c r="I90" s="50"/>
      <c r="J90" s="51">
        <f t="shared" si="4"/>
        <v>2</v>
      </c>
      <c r="K90" s="51" t="e">
        <f t="shared" si="5"/>
        <v>#NUM!</v>
      </c>
    </row>
    <row r="91" spans="1:11" ht="12.75">
      <c r="A91" s="43">
        <v>49</v>
      </c>
      <c r="B91" s="43" t="s">
        <v>292</v>
      </c>
      <c r="C91" s="63" t="s">
        <v>38</v>
      </c>
      <c r="D91" s="45">
        <v>2009</v>
      </c>
      <c r="E91" s="50"/>
      <c r="F91" s="50">
        <v>2</v>
      </c>
      <c r="G91" s="50"/>
      <c r="H91" s="50"/>
      <c r="I91" s="50"/>
      <c r="J91" s="51">
        <f t="shared" si="4"/>
        <v>2</v>
      </c>
      <c r="K91" s="51" t="e">
        <f t="shared" si="5"/>
        <v>#NUM!</v>
      </c>
    </row>
    <row r="92" spans="1:11" ht="12.75">
      <c r="A92" s="43">
        <v>50</v>
      </c>
      <c r="B92" s="43" t="s">
        <v>293</v>
      </c>
      <c r="C92" s="63" t="s">
        <v>38</v>
      </c>
      <c r="D92" s="45">
        <v>2009</v>
      </c>
      <c r="E92" s="50"/>
      <c r="F92" s="50">
        <v>2</v>
      </c>
      <c r="G92" s="50"/>
      <c r="H92" s="50"/>
      <c r="I92" s="50"/>
      <c r="J92" s="51">
        <f t="shared" si="4"/>
        <v>2</v>
      </c>
      <c r="K92" s="51" t="e">
        <f t="shared" si="5"/>
        <v>#NUM!</v>
      </c>
    </row>
    <row r="93" spans="1:11" ht="12.75">
      <c r="A93" s="43">
        <v>51</v>
      </c>
      <c r="B93" s="43" t="s">
        <v>294</v>
      </c>
      <c r="C93" s="63" t="s">
        <v>153</v>
      </c>
      <c r="D93" s="45">
        <v>2008</v>
      </c>
      <c r="E93" s="50"/>
      <c r="F93" s="50">
        <v>2</v>
      </c>
      <c r="G93" s="50"/>
      <c r="H93" s="50"/>
      <c r="I93" s="50"/>
      <c r="J93" s="51">
        <f t="shared" si="4"/>
        <v>2</v>
      </c>
      <c r="K93" s="51" t="e">
        <f t="shared" si="5"/>
        <v>#NUM!</v>
      </c>
    </row>
    <row r="94" spans="1:11" ht="12.75">
      <c r="A94" s="43">
        <v>52</v>
      </c>
      <c r="B94" s="43" t="s">
        <v>295</v>
      </c>
      <c r="C94" s="63" t="s">
        <v>153</v>
      </c>
      <c r="D94" s="45">
        <v>2008</v>
      </c>
      <c r="E94" s="50"/>
      <c r="F94" s="50">
        <v>1</v>
      </c>
      <c r="G94" s="50"/>
      <c r="H94" s="50"/>
      <c r="I94" s="50"/>
      <c r="J94" s="51">
        <f t="shared" si="4"/>
        <v>1</v>
      </c>
      <c r="K94" s="51" t="e">
        <f t="shared" si="5"/>
        <v>#NUM!</v>
      </c>
    </row>
    <row r="95" spans="5:9" ht="12.75">
      <c r="E95" s="2"/>
      <c r="F95" s="2"/>
      <c r="G95" s="2"/>
      <c r="H95" s="2"/>
      <c r="I95" s="2"/>
    </row>
    <row r="96" spans="5:9" ht="12.75">
      <c r="E96" s="2"/>
      <c r="F96" s="2"/>
      <c r="G96" s="2"/>
      <c r="H96" s="2"/>
      <c r="I96" s="2"/>
    </row>
    <row r="97" spans="5:9" ht="12.75">
      <c r="E97" s="2"/>
      <c r="F97" s="2"/>
      <c r="G97" s="2"/>
      <c r="H97" s="2"/>
      <c r="I97" s="2"/>
    </row>
    <row r="98" spans="5:9" ht="12.75">
      <c r="E98" s="2"/>
      <c r="F98" s="2"/>
      <c r="G98" s="2"/>
      <c r="H98" s="2"/>
      <c r="I98" s="2"/>
    </row>
    <row r="99" spans="5:9" ht="12.75">
      <c r="E99" s="2"/>
      <c r="F99" s="2"/>
      <c r="G99" s="2"/>
      <c r="H99" s="2"/>
      <c r="I99" s="2"/>
    </row>
    <row r="100" spans="5:9" ht="12.75">
      <c r="E100" s="2"/>
      <c r="F100" s="2"/>
      <c r="G100" s="2"/>
      <c r="H100" s="2"/>
      <c r="I100" s="2"/>
    </row>
    <row r="101" spans="5:9" ht="12.75">
      <c r="E101" s="2"/>
      <c r="F101" s="2"/>
      <c r="G101" s="2"/>
      <c r="H101" s="2"/>
      <c r="I101" s="2"/>
    </row>
    <row r="102" spans="5:9" ht="12.75">
      <c r="E102" s="2"/>
      <c r="F102" s="2"/>
      <c r="G102" s="2"/>
      <c r="H102" s="2"/>
      <c r="I102" s="2"/>
    </row>
    <row r="103" spans="5:9" ht="12.75">
      <c r="E103" s="2"/>
      <c r="F103" s="2"/>
      <c r="G103" s="2"/>
      <c r="H103" s="2"/>
      <c r="I103" s="2"/>
    </row>
    <row r="104" spans="5:9" ht="12.75">
      <c r="E104" s="2"/>
      <c r="F104" s="2"/>
      <c r="G104" s="2"/>
      <c r="H104" s="2"/>
      <c r="I104" s="2"/>
    </row>
    <row r="105" spans="5:9" ht="12.75">
      <c r="E105" s="2"/>
      <c r="F105" s="2"/>
      <c r="G105" s="2"/>
      <c r="H105" s="2"/>
      <c r="I105" s="2"/>
    </row>
    <row r="106" spans="5:9" ht="12.75">
      <c r="E106" s="2"/>
      <c r="F106" s="2"/>
      <c r="G106" s="2"/>
      <c r="H106" s="2"/>
      <c r="I106" s="2"/>
    </row>
    <row r="107" spans="5:9" ht="12.75">
      <c r="E107" s="2"/>
      <c r="F107" s="2"/>
      <c r="G107" s="2"/>
      <c r="H107" s="2"/>
      <c r="I107" s="2"/>
    </row>
    <row r="108" spans="5:9" ht="12.75">
      <c r="E108" s="2"/>
      <c r="F108" s="2"/>
      <c r="G108" s="2"/>
      <c r="H108" s="2"/>
      <c r="I108" s="2"/>
    </row>
    <row r="109" spans="5:9" ht="12.75">
      <c r="E109" s="2"/>
      <c r="F109" s="2"/>
      <c r="G109" s="2"/>
      <c r="H109" s="2"/>
      <c r="I109" s="2"/>
    </row>
    <row r="110" spans="5:9" ht="12.75">
      <c r="E110" s="2"/>
      <c r="F110" s="2"/>
      <c r="G110" s="2"/>
      <c r="H110" s="2"/>
      <c r="I110" s="2"/>
    </row>
    <row r="111" spans="5:9" ht="12.75">
      <c r="E111" s="2"/>
      <c r="F111" s="2"/>
      <c r="G111" s="2"/>
      <c r="H111" s="2"/>
      <c r="I111" s="2"/>
    </row>
    <row r="112" spans="5:9" ht="12.75">
      <c r="E112" s="2"/>
      <c r="F112" s="2"/>
      <c r="G112" s="2"/>
      <c r="H112" s="2"/>
      <c r="I112" s="2"/>
    </row>
    <row r="113" spans="5:9" ht="12.75">
      <c r="E113" s="2"/>
      <c r="F113" s="2"/>
      <c r="G113" s="2"/>
      <c r="H113" s="2"/>
      <c r="I113" s="2"/>
    </row>
    <row r="114" spans="5:9" ht="12.75">
      <c r="E114" s="2"/>
      <c r="F114" s="2"/>
      <c r="G114" s="2"/>
      <c r="H114" s="2"/>
      <c r="I114" s="2"/>
    </row>
    <row r="115" spans="5:9" ht="12.75">
      <c r="E115" s="2"/>
      <c r="F115" s="2"/>
      <c r="G115" s="2"/>
      <c r="H115" s="2"/>
      <c r="I115" s="2"/>
    </row>
    <row r="116" spans="5:9" ht="12.75">
      <c r="E116" s="2"/>
      <c r="F116" s="2"/>
      <c r="G116" s="2"/>
      <c r="H116" s="2"/>
      <c r="I116" s="2"/>
    </row>
  </sheetData>
  <sheetProtection/>
  <mergeCells count="4">
    <mergeCell ref="D41:I41"/>
    <mergeCell ref="D3:I3"/>
    <mergeCell ref="A1:K2"/>
    <mergeCell ref="A39:K40"/>
  </mergeCells>
  <printOptions gridLines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3.625" style="52" bestFit="1" customWidth="1"/>
    <col min="2" max="2" width="21.75390625" style="52" customWidth="1"/>
    <col min="3" max="3" width="28.875" style="71" customWidth="1"/>
    <col min="4" max="4" width="7.00390625" style="57" customWidth="1"/>
    <col min="5" max="7" width="3.75390625" style="56" customWidth="1"/>
    <col min="8" max="8" width="4.375" style="56" customWidth="1"/>
    <col min="9" max="9" width="3.75390625" style="56" customWidth="1"/>
    <col min="10" max="10" width="6.625" style="57" customWidth="1"/>
    <col min="11" max="11" width="11.375" style="57" customWidth="1"/>
    <col min="12" max="16384" width="9.125" style="52" customWidth="1"/>
  </cols>
  <sheetData>
    <row r="1" spans="1:11" ht="12.7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42"/>
      <c r="B3" s="42"/>
      <c r="C3" s="62"/>
      <c r="D3" s="83" t="s">
        <v>5</v>
      </c>
      <c r="E3" s="83"/>
      <c r="F3" s="83"/>
      <c r="G3" s="83"/>
      <c r="H3" s="83"/>
      <c r="I3" s="83"/>
      <c r="J3" s="47"/>
      <c r="K3" s="47"/>
    </row>
    <row r="4" spans="1:11" ht="40.5" customHeight="1">
      <c r="A4" s="13" t="s">
        <v>10</v>
      </c>
      <c r="B4" s="13" t="s">
        <v>12</v>
      </c>
      <c r="C4" s="14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2.75">
      <c r="A5" s="43">
        <v>1</v>
      </c>
      <c r="B5" s="43" t="s">
        <v>298</v>
      </c>
      <c r="C5" s="63" t="s">
        <v>267</v>
      </c>
      <c r="D5" s="45">
        <v>2006</v>
      </c>
      <c r="E5" s="50"/>
      <c r="F5" s="50">
        <v>25</v>
      </c>
      <c r="G5" s="50">
        <v>25</v>
      </c>
      <c r="H5" s="50">
        <v>25</v>
      </c>
      <c r="I5" s="50">
        <v>25</v>
      </c>
      <c r="J5" s="51">
        <f aca="true" t="shared" si="0" ref="J5:J41">SUM(E5:I5)</f>
        <v>100</v>
      </c>
      <c r="K5" s="51">
        <f aca="true" t="shared" si="1" ref="K5:K41">SUM(LARGE(E5:I5,1),LARGE(E5:I5,2),LARGE(E5:I5,3))</f>
        <v>75</v>
      </c>
    </row>
    <row r="6" spans="1:11" ht="12.75">
      <c r="A6" s="43">
        <v>2</v>
      </c>
      <c r="B6" s="43" t="s">
        <v>92</v>
      </c>
      <c r="C6" s="63" t="s">
        <v>390</v>
      </c>
      <c r="D6" s="51">
        <v>2006</v>
      </c>
      <c r="E6" s="46">
        <v>25</v>
      </c>
      <c r="F6" s="46">
        <v>22</v>
      </c>
      <c r="G6" s="46">
        <v>22</v>
      </c>
      <c r="H6" s="46">
        <v>22</v>
      </c>
      <c r="I6" s="46">
        <v>22</v>
      </c>
      <c r="J6" s="51">
        <f t="shared" si="0"/>
        <v>113</v>
      </c>
      <c r="K6" s="51">
        <f t="shared" si="1"/>
        <v>69</v>
      </c>
    </row>
    <row r="7" spans="1:11" ht="12.75">
      <c r="A7" s="43">
        <v>3</v>
      </c>
      <c r="B7" s="43" t="s">
        <v>94</v>
      </c>
      <c r="C7" s="63" t="s">
        <v>38</v>
      </c>
      <c r="D7" s="47">
        <v>2007</v>
      </c>
      <c r="E7" s="46">
        <v>20</v>
      </c>
      <c r="F7" s="50">
        <v>14</v>
      </c>
      <c r="G7" s="50">
        <v>16</v>
      </c>
      <c r="H7" s="50">
        <v>20</v>
      </c>
      <c r="I7" s="50">
        <v>20</v>
      </c>
      <c r="J7" s="51">
        <f t="shared" si="0"/>
        <v>90</v>
      </c>
      <c r="K7" s="51">
        <f t="shared" si="1"/>
        <v>60</v>
      </c>
    </row>
    <row r="8" spans="1:11" ht="12.75">
      <c r="A8" s="43">
        <v>4</v>
      </c>
      <c r="B8" s="43" t="s">
        <v>299</v>
      </c>
      <c r="C8" s="63" t="s">
        <v>38</v>
      </c>
      <c r="D8" s="45">
        <v>2006</v>
      </c>
      <c r="E8" s="50"/>
      <c r="F8" s="50">
        <v>20</v>
      </c>
      <c r="G8" s="50">
        <v>20</v>
      </c>
      <c r="H8" s="50"/>
      <c r="I8" s="50">
        <v>19</v>
      </c>
      <c r="J8" s="51">
        <f t="shared" si="0"/>
        <v>59</v>
      </c>
      <c r="K8" s="51">
        <f t="shared" si="1"/>
        <v>59</v>
      </c>
    </row>
    <row r="9" spans="1:11" ht="25.5">
      <c r="A9" s="43">
        <v>5</v>
      </c>
      <c r="B9" s="43" t="s">
        <v>93</v>
      </c>
      <c r="C9" s="63" t="s">
        <v>443</v>
      </c>
      <c r="D9" s="51">
        <v>2006</v>
      </c>
      <c r="E9" s="46">
        <v>22</v>
      </c>
      <c r="F9" s="46">
        <v>17</v>
      </c>
      <c r="G9" s="46">
        <v>19</v>
      </c>
      <c r="H9" s="46">
        <v>16</v>
      </c>
      <c r="I9" s="46">
        <v>17</v>
      </c>
      <c r="J9" s="51">
        <f t="shared" si="0"/>
        <v>91</v>
      </c>
      <c r="K9" s="51">
        <f t="shared" si="1"/>
        <v>58</v>
      </c>
    </row>
    <row r="10" spans="1:11" ht="25.5">
      <c r="A10" s="43">
        <v>6</v>
      </c>
      <c r="B10" s="43" t="s">
        <v>97</v>
      </c>
      <c r="C10" s="63" t="s">
        <v>415</v>
      </c>
      <c r="D10" s="47">
        <v>2006</v>
      </c>
      <c r="E10" s="46">
        <v>18</v>
      </c>
      <c r="F10" s="50">
        <v>16</v>
      </c>
      <c r="G10" s="50">
        <v>17</v>
      </c>
      <c r="H10" s="50">
        <v>19</v>
      </c>
      <c r="I10" s="50">
        <v>16</v>
      </c>
      <c r="J10" s="51">
        <f t="shared" si="0"/>
        <v>86</v>
      </c>
      <c r="K10" s="51">
        <f t="shared" si="1"/>
        <v>54</v>
      </c>
    </row>
    <row r="11" spans="1:11" ht="12.75">
      <c r="A11" s="43">
        <v>7</v>
      </c>
      <c r="B11" s="43" t="s">
        <v>102</v>
      </c>
      <c r="C11" s="63" t="s">
        <v>103</v>
      </c>
      <c r="D11" s="47">
        <v>2006</v>
      </c>
      <c r="E11" s="46">
        <v>14</v>
      </c>
      <c r="F11" s="50">
        <v>5</v>
      </c>
      <c r="G11" s="50">
        <v>15</v>
      </c>
      <c r="H11" s="50">
        <v>18</v>
      </c>
      <c r="I11" s="50">
        <v>12</v>
      </c>
      <c r="J11" s="51">
        <f t="shared" si="0"/>
        <v>64</v>
      </c>
      <c r="K11" s="51">
        <f t="shared" si="1"/>
        <v>47</v>
      </c>
    </row>
    <row r="12" spans="1:11" ht="12.75">
      <c r="A12" s="43">
        <v>8</v>
      </c>
      <c r="B12" s="43" t="s">
        <v>100</v>
      </c>
      <c r="C12" s="63" t="s">
        <v>101</v>
      </c>
      <c r="D12" s="47">
        <v>2007</v>
      </c>
      <c r="E12" s="50">
        <v>15</v>
      </c>
      <c r="F12" s="50">
        <v>12</v>
      </c>
      <c r="G12" s="50"/>
      <c r="H12" s="50">
        <v>17</v>
      </c>
      <c r="I12" s="50"/>
      <c r="J12" s="51">
        <f t="shared" si="0"/>
        <v>44</v>
      </c>
      <c r="K12" s="51">
        <f t="shared" si="1"/>
        <v>44</v>
      </c>
    </row>
    <row r="13" spans="1:11" ht="12.75">
      <c r="A13" s="43">
        <v>9</v>
      </c>
      <c r="B13" s="43" t="s">
        <v>104</v>
      </c>
      <c r="C13" s="63" t="s">
        <v>29</v>
      </c>
      <c r="D13" s="47">
        <v>2007</v>
      </c>
      <c r="E13" s="50">
        <v>13</v>
      </c>
      <c r="F13" s="50">
        <v>8</v>
      </c>
      <c r="G13" s="50"/>
      <c r="H13" s="50">
        <v>15</v>
      </c>
      <c r="I13" s="50">
        <v>13</v>
      </c>
      <c r="J13" s="51">
        <f t="shared" si="0"/>
        <v>49</v>
      </c>
      <c r="K13" s="51">
        <f t="shared" si="1"/>
        <v>41</v>
      </c>
    </row>
    <row r="14" spans="1:11" ht="12.75">
      <c r="A14" s="43">
        <v>10</v>
      </c>
      <c r="B14" s="43" t="s">
        <v>108</v>
      </c>
      <c r="C14" s="63" t="s">
        <v>29</v>
      </c>
      <c r="D14" s="47">
        <v>2006</v>
      </c>
      <c r="E14" s="46">
        <v>9</v>
      </c>
      <c r="F14" s="50">
        <v>9</v>
      </c>
      <c r="G14" s="50"/>
      <c r="H14" s="50">
        <v>14</v>
      </c>
      <c r="I14" s="50">
        <v>15</v>
      </c>
      <c r="J14" s="51">
        <f t="shared" si="0"/>
        <v>47</v>
      </c>
      <c r="K14" s="51">
        <f t="shared" si="1"/>
        <v>38</v>
      </c>
    </row>
    <row r="15" spans="1:11" ht="12.75">
      <c r="A15" s="43">
        <v>11</v>
      </c>
      <c r="B15" s="43" t="s">
        <v>303</v>
      </c>
      <c r="C15" s="63" t="s">
        <v>153</v>
      </c>
      <c r="D15" s="45">
        <v>2007</v>
      </c>
      <c r="E15" s="50"/>
      <c r="F15" s="50">
        <v>11</v>
      </c>
      <c r="G15" s="50"/>
      <c r="H15" s="50">
        <v>13</v>
      </c>
      <c r="I15" s="50">
        <v>11</v>
      </c>
      <c r="J15" s="51">
        <f t="shared" si="0"/>
        <v>35</v>
      </c>
      <c r="K15" s="51">
        <f t="shared" si="1"/>
        <v>35</v>
      </c>
    </row>
    <row r="16" spans="1:11" ht="12.75">
      <c r="A16" s="43">
        <v>12</v>
      </c>
      <c r="B16" s="43" t="s">
        <v>308</v>
      </c>
      <c r="C16" s="63" t="s">
        <v>153</v>
      </c>
      <c r="D16" s="45">
        <v>2007</v>
      </c>
      <c r="E16" s="50"/>
      <c r="F16" s="50">
        <v>3</v>
      </c>
      <c r="G16" s="50"/>
      <c r="H16" s="50">
        <v>10</v>
      </c>
      <c r="I16" s="50">
        <v>10</v>
      </c>
      <c r="J16" s="51">
        <f t="shared" si="0"/>
        <v>23</v>
      </c>
      <c r="K16" s="51">
        <f t="shared" si="1"/>
        <v>23</v>
      </c>
    </row>
    <row r="17" spans="1:11" ht="12.75">
      <c r="A17" s="43">
        <v>13</v>
      </c>
      <c r="B17" s="43" t="s">
        <v>309</v>
      </c>
      <c r="C17" s="63" t="s">
        <v>153</v>
      </c>
      <c r="D17" s="45">
        <v>2006</v>
      </c>
      <c r="E17" s="50"/>
      <c r="F17" s="50">
        <v>2</v>
      </c>
      <c r="G17" s="50"/>
      <c r="H17" s="50">
        <v>9</v>
      </c>
      <c r="I17" s="50">
        <v>9</v>
      </c>
      <c r="J17" s="51">
        <f t="shared" si="0"/>
        <v>20</v>
      </c>
      <c r="K17" s="51">
        <f t="shared" si="1"/>
        <v>20</v>
      </c>
    </row>
    <row r="18" spans="1:11" ht="12.75">
      <c r="A18" s="43">
        <v>14</v>
      </c>
      <c r="B18" s="43" t="s">
        <v>300</v>
      </c>
      <c r="C18" s="63" t="s">
        <v>283</v>
      </c>
      <c r="D18" s="45">
        <v>2006</v>
      </c>
      <c r="E18" s="50"/>
      <c r="F18" s="50">
        <v>19</v>
      </c>
      <c r="G18" s="50"/>
      <c r="H18" s="50"/>
      <c r="I18" s="50">
        <v>18</v>
      </c>
      <c r="J18" s="51">
        <f t="shared" si="0"/>
        <v>37</v>
      </c>
      <c r="K18" s="51" t="e">
        <f t="shared" si="1"/>
        <v>#NUM!</v>
      </c>
    </row>
    <row r="19" spans="1:11" ht="12.75">
      <c r="A19" s="43">
        <v>15</v>
      </c>
      <c r="B19" s="43" t="s">
        <v>99</v>
      </c>
      <c r="C19" s="63" t="s">
        <v>391</v>
      </c>
      <c r="D19" s="51">
        <v>2007</v>
      </c>
      <c r="E19" s="46">
        <v>16</v>
      </c>
      <c r="F19" s="46"/>
      <c r="G19" s="46"/>
      <c r="H19" s="46"/>
      <c r="I19" s="46">
        <v>14</v>
      </c>
      <c r="J19" s="51">
        <f t="shared" si="0"/>
        <v>30</v>
      </c>
      <c r="K19" s="51" t="e">
        <f t="shared" si="1"/>
        <v>#NUM!</v>
      </c>
    </row>
    <row r="20" spans="1:11" ht="25.5">
      <c r="A20" s="43">
        <v>16</v>
      </c>
      <c r="B20" s="43" t="s">
        <v>98</v>
      </c>
      <c r="C20" s="63" t="s">
        <v>441</v>
      </c>
      <c r="D20" s="47">
        <v>2007</v>
      </c>
      <c r="E20" s="50">
        <v>17</v>
      </c>
      <c r="F20" s="50"/>
      <c r="G20" s="50"/>
      <c r="H20" s="50">
        <v>12</v>
      </c>
      <c r="I20" s="50"/>
      <c r="J20" s="51">
        <f t="shared" si="0"/>
        <v>29</v>
      </c>
      <c r="K20" s="51" t="e">
        <f t="shared" si="1"/>
        <v>#NUM!</v>
      </c>
    </row>
    <row r="21" spans="1:11" ht="12.75">
      <c r="A21" s="43">
        <v>17</v>
      </c>
      <c r="B21" s="43" t="s">
        <v>304</v>
      </c>
      <c r="C21" s="63" t="s">
        <v>153</v>
      </c>
      <c r="D21" s="47">
        <v>2006</v>
      </c>
      <c r="E21" s="50"/>
      <c r="F21" s="50">
        <v>10</v>
      </c>
      <c r="G21" s="50"/>
      <c r="H21" s="50">
        <v>11</v>
      </c>
      <c r="I21" s="50"/>
      <c r="J21" s="51">
        <f t="shared" si="0"/>
        <v>21</v>
      </c>
      <c r="K21" s="51" t="e">
        <f t="shared" si="1"/>
        <v>#NUM!</v>
      </c>
    </row>
    <row r="22" spans="1:11" ht="12.75">
      <c r="A22" s="43">
        <v>18</v>
      </c>
      <c r="B22" s="43" t="s">
        <v>95</v>
      </c>
      <c r="C22" s="63" t="s">
        <v>96</v>
      </c>
      <c r="D22" s="47">
        <v>2006</v>
      </c>
      <c r="E22" s="50">
        <v>19</v>
      </c>
      <c r="F22" s="50"/>
      <c r="G22" s="50"/>
      <c r="H22" s="50"/>
      <c r="I22" s="50"/>
      <c r="J22" s="51">
        <f t="shared" si="0"/>
        <v>19</v>
      </c>
      <c r="K22" s="51" t="e">
        <f t="shared" si="1"/>
        <v>#NUM!</v>
      </c>
    </row>
    <row r="23" spans="1:11" ht="12.75">
      <c r="A23" s="43">
        <v>19</v>
      </c>
      <c r="B23" s="53" t="s">
        <v>170</v>
      </c>
      <c r="C23" s="69" t="s">
        <v>38</v>
      </c>
      <c r="D23" s="47">
        <v>2006</v>
      </c>
      <c r="E23" s="50">
        <v>5</v>
      </c>
      <c r="F23" s="50">
        <v>13</v>
      </c>
      <c r="G23" s="50"/>
      <c r="H23" s="50"/>
      <c r="I23" s="50"/>
      <c r="J23" s="51">
        <f t="shared" si="0"/>
        <v>18</v>
      </c>
      <c r="K23" s="51" t="e">
        <f t="shared" si="1"/>
        <v>#NUM!</v>
      </c>
    </row>
    <row r="24" spans="1:11" ht="12.75">
      <c r="A24" s="43">
        <v>20</v>
      </c>
      <c r="B24" s="43" t="s">
        <v>301</v>
      </c>
      <c r="C24" s="63" t="s">
        <v>119</v>
      </c>
      <c r="D24" s="47">
        <v>2006</v>
      </c>
      <c r="E24" s="50"/>
      <c r="F24" s="50">
        <v>18</v>
      </c>
      <c r="G24" s="50"/>
      <c r="H24" s="50"/>
      <c r="I24" s="50"/>
      <c r="J24" s="51">
        <f t="shared" si="0"/>
        <v>18</v>
      </c>
      <c r="K24" s="51" t="e">
        <f t="shared" si="1"/>
        <v>#NUM!</v>
      </c>
    </row>
    <row r="25" spans="1:11" ht="12.75">
      <c r="A25" s="43">
        <v>21</v>
      </c>
      <c r="B25" s="43" t="s">
        <v>414</v>
      </c>
      <c r="C25" s="63" t="s">
        <v>408</v>
      </c>
      <c r="D25" s="45">
        <v>2006</v>
      </c>
      <c r="E25" s="50"/>
      <c r="F25" s="50"/>
      <c r="G25" s="50">
        <v>18</v>
      </c>
      <c r="H25" s="50"/>
      <c r="I25" s="50"/>
      <c r="J25" s="51">
        <f t="shared" si="0"/>
        <v>18</v>
      </c>
      <c r="K25" s="51" t="e">
        <f t="shared" si="1"/>
        <v>#NUM!</v>
      </c>
    </row>
    <row r="26" spans="1:11" ht="12.75">
      <c r="A26" s="43">
        <v>22</v>
      </c>
      <c r="B26" s="43" t="s">
        <v>302</v>
      </c>
      <c r="C26" s="63" t="s">
        <v>38</v>
      </c>
      <c r="D26" s="47">
        <v>2006</v>
      </c>
      <c r="E26" s="50"/>
      <c r="F26" s="50">
        <v>15</v>
      </c>
      <c r="G26" s="50"/>
      <c r="H26" s="50"/>
      <c r="I26" s="50"/>
      <c r="J26" s="51">
        <f t="shared" si="0"/>
        <v>15</v>
      </c>
      <c r="K26" s="51" t="e">
        <f t="shared" si="1"/>
        <v>#NUM!</v>
      </c>
    </row>
    <row r="27" spans="1:11" ht="12.75">
      <c r="A27" s="43">
        <v>23</v>
      </c>
      <c r="B27" s="43" t="s">
        <v>416</v>
      </c>
      <c r="C27" s="63" t="s">
        <v>267</v>
      </c>
      <c r="D27" s="47">
        <v>2007</v>
      </c>
      <c r="E27" s="50"/>
      <c r="F27" s="50"/>
      <c r="G27" s="50">
        <v>14</v>
      </c>
      <c r="H27" s="50"/>
      <c r="I27" s="50"/>
      <c r="J27" s="51">
        <f t="shared" si="0"/>
        <v>14</v>
      </c>
      <c r="K27" s="51" t="e">
        <f t="shared" si="1"/>
        <v>#NUM!</v>
      </c>
    </row>
    <row r="28" spans="1:11" ht="12.75">
      <c r="A28" s="43">
        <v>24</v>
      </c>
      <c r="B28" s="43" t="s">
        <v>417</v>
      </c>
      <c r="C28" s="63" t="s">
        <v>408</v>
      </c>
      <c r="D28" s="45">
        <v>2007</v>
      </c>
      <c r="E28" s="50"/>
      <c r="F28" s="50"/>
      <c r="G28" s="50">
        <v>13</v>
      </c>
      <c r="H28" s="50"/>
      <c r="I28" s="50"/>
      <c r="J28" s="51">
        <f t="shared" si="0"/>
        <v>13</v>
      </c>
      <c r="K28" s="51" t="e">
        <f t="shared" si="1"/>
        <v>#NUM!</v>
      </c>
    </row>
    <row r="29" spans="1:11" ht="12.75">
      <c r="A29" s="43">
        <v>25</v>
      </c>
      <c r="B29" s="43" t="s">
        <v>105</v>
      </c>
      <c r="C29" s="63" t="s">
        <v>96</v>
      </c>
      <c r="D29" s="47">
        <v>2006</v>
      </c>
      <c r="E29" s="46">
        <v>12</v>
      </c>
      <c r="F29" s="50"/>
      <c r="G29" s="50"/>
      <c r="H29" s="50"/>
      <c r="I29" s="50"/>
      <c r="J29" s="51">
        <f t="shared" si="0"/>
        <v>12</v>
      </c>
      <c r="K29" s="51" t="e">
        <f t="shared" si="1"/>
        <v>#NUM!</v>
      </c>
    </row>
    <row r="30" spans="1:11" ht="12.75">
      <c r="A30" s="43">
        <v>26</v>
      </c>
      <c r="B30" s="43" t="s">
        <v>106</v>
      </c>
      <c r="C30" s="63" t="s">
        <v>96</v>
      </c>
      <c r="D30" s="47">
        <v>2006</v>
      </c>
      <c r="E30" s="50">
        <v>11</v>
      </c>
      <c r="F30" s="50"/>
      <c r="G30" s="50"/>
      <c r="H30" s="50"/>
      <c r="I30" s="50"/>
      <c r="J30" s="51">
        <f t="shared" si="0"/>
        <v>11</v>
      </c>
      <c r="K30" s="51" t="e">
        <f t="shared" si="1"/>
        <v>#NUM!</v>
      </c>
    </row>
    <row r="31" spans="1:11" ht="12.75">
      <c r="A31" s="43">
        <v>27</v>
      </c>
      <c r="B31" s="43" t="s">
        <v>107</v>
      </c>
      <c r="C31" s="63" t="s">
        <v>96</v>
      </c>
      <c r="D31" s="47">
        <v>2007</v>
      </c>
      <c r="E31" s="46">
        <v>10</v>
      </c>
      <c r="F31" s="50"/>
      <c r="G31" s="50"/>
      <c r="H31" s="50"/>
      <c r="I31" s="50"/>
      <c r="J31" s="51">
        <f t="shared" si="0"/>
        <v>10</v>
      </c>
      <c r="K31" s="51" t="e">
        <f t="shared" si="1"/>
        <v>#NUM!</v>
      </c>
    </row>
    <row r="32" spans="1:11" ht="12.75">
      <c r="A32" s="43">
        <v>28</v>
      </c>
      <c r="B32" s="43" t="s">
        <v>109</v>
      </c>
      <c r="C32" s="63" t="s">
        <v>96</v>
      </c>
      <c r="D32" s="47">
        <v>2006</v>
      </c>
      <c r="E32" s="50">
        <v>8</v>
      </c>
      <c r="F32" s="50"/>
      <c r="G32" s="50"/>
      <c r="H32" s="50"/>
      <c r="I32" s="50"/>
      <c r="J32" s="51">
        <f t="shared" si="0"/>
        <v>8</v>
      </c>
      <c r="K32" s="51" t="e">
        <f t="shared" si="1"/>
        <v>#NUM!</v>
      </c>
    </row>
    <row r="33" spans="1:11" ht="12.75">
      <c r="A33" s="43">
        <v>29</v>
      </c>
      <c r="B33" s="43" t="s">
        <v>505</v>
      </c>
      <c r="C33" s="63" t="s">
        <v>41</v>
      </c>
      <c r="D33" s="45">
        <v>2007</v>
      </c>
      <c r="E33" s="50"/>
      <c r="F33" s="50"/>
      <c r="G33" s="50"/>
      <c r="H33" s="50"/>
      <c r="I33" s="50">
        <v>8</v>
      </c>
      <c r="J33" s="51">
        <f t="shared" si="0"/>
        <v>8</v>
      </c>
      <c r="K33" s="51" t="e">
        <f t="shared" si="1"/>
        <v>#NUM!</v>
      </c>
    </row>
    <row r="34" spans="1:11" ht="13.5" customHeight="1">
      <c r="A34" s="43">
        <v>30</v>
      </c>
      <c r="B34" s="43" t="s">
        <v>110</v>
      </c>
      <c r="C34" s="63" t="s">
        <v>38</v>
      </c>
      <c r="D34" s="47">
        <v>2007</v>
      </c>
      <c r="E34" s="46">
        <v>7</v>
      </c>
      <c r="F34" s="50"/>
      <c r="G34" s="50"/>
      <c r="H34" s="50"/>
      <c r="I34" s="50"/>
      <c r="J34" s="51">
        <f t="shared" si="0"/>
        <v>7</v>
      </c>
      <c r="K34" s="51" t="e">
        <f t="shared" si="1"/>
        <v>#NUM!</v>
      </c>
    </row>
    <row r="35" spans="1:11" ht="13.5" customHeight="1">
      <c r="A35" s="43">
        <v>31</v>
      </c>
      <c r="B35" s="43" t="s">
        <v>305</v>
      </c>
      <c r="C35" s="63" t="s">
        <v>283</v>
      </c>
      <c r="D35" s="45">
        <v>2007</v>
      </c>
      <c r="E35" s="50"/>
      <c r="F35" s="50">
        <v>7</v>
      </c>
      <c r="G35" s="50"/>
      <c r="H35" s="50"/>
      <c r="I35" s="50"/>
      <c r="J35" s="51">
        <f t="shared" si="0"/>
        <v>7</v>
      </c>
      <c r="K35" s="51" t="e">
        <f t="shared" si="1"/>
        <v>#NUM!</v>
      </c>
    </row>
    <row r="36" spans="1:11" ht="13.5" customHeight="1">
      <c r="A36" s="43">
        <v>32</v>
      </c>
      <c r="B36" s="43" t="s">
        <v>111</v>
      </c>
      <c r="C36" s="63" t="s">
        <v>29</v>
      </c>
      <c r="D36" s="47">
        <v>2007</v>
      </c>
      <c r="E36" s="46">
        <v>6</v>
      </c>
      <c r="F36" s="50"/>
      <c r="G36" s="50"/>
      <c r="H36" s="50"/>
      <c r="I36" s="50"/>
      <c r="J36" s="51">
        <f t="shared" si="0"/>
        <v>6</v>
      </c>
      <c r="K36" s="51" t="e">
        <f t="shared" si="1"/>
        <v>#NUM!</v>
      </c>
    </row>
    <row r="37" spans="1:11" ht="12.75">
      <c r="A37" s="43">
        <v>33</v>
      </c>
      <c r="B37" s="43" t="s">
        <v>306</v>
      </c>
      <c r="C37" s="63" t="s">
        <v>153</v>
      </c>
      <c r="D37" s="47">
        <v>2006</v>
      </c>
      <c r="E37" s="50"/>
      <c r="F37" s="50">
        <v>6</v>
      </c>
      <c r="G37" s="50"/>
      <c r="H37" s="50"/>
      <c r="I37" s="50"/>
      <c r="J37" s="51">
        <f t="shared" si="0"/>
        <v>6</v>
      </c>
      <c r="K37" s="51" t="e">
        <f t="shared" si="1"/>
        <v>#NUM!</v>
      </c>
    </row>
    <row r="38" spans="1:11" ht="12.75">
      <c r="A38" s="43">
        <v>34</v>
      </c>
      <c r="B38" s="43" t="s">
        <v>307</v>
      </c>
      <c r="C38" s="63" t="s">
        <v>96</v>
      </c>
      <c r="D38" s="45">
        <v>2007</v>
      </c>
      <c r="E38" s="50"/>
      <c r="F38" s="50">
        <v>4</v>
      </c>
      <c r="G38" s="50"/>
      <c r="H38" s="50"/>
      <c r="I38" s="50"/>
      <c r="J38" s="51">
        <f t="shared" si="0"/>
        <v>4</v>
      </c>
      <c r="K38" s="51" t="e">
        <f t="shared" si="1"/>
        <v>#NUM!</v>
      </c>
    </row>
    <row r="39" spans="1:11" ht="12.75">
      <c r="A39" s="43">
        <v>35</v>
      </c>
      <c r="B39" s="43" t="s">
        <v>310</v>
      </c>
      <c r="C39" s="63" t="s">
        <v>153</v>
      </c>
      <c r="D39" s="47">
        <v>2006</v>
      </c>
      <c r="E39" s="50"/>
      <c r="F39" s="50">
        <v>2</v>
      </c>
      <c r="G39" s="50"/>
      <c r="H39" s="50"/>
      <c r="I39" s="50"/>
      <c r="J39" s="51">
        <f t="shared" si="0"/>
        <v>2</v>
      </c>
      <c r="K39" s="51" t="e">
        <f t="shared" si="1"/>
        <v>#NUM!</v>
      </c>
    </row>
    <row r="40" spans="1:11" ht="12.75">
      <c r="A40" s="43">
        <v>36</v>
      </c>
      <c r="B40" s="54" t="s">
        <v>311</v>
      </c>
      <c r="C40" s="70" t="s">
        <v>153</v>
      </c>
      <c r="D40" s="55">
        <v>2007</v>
      </c>
      <c r="E40" s="50"/>
      <c r="F40" s="50">
        <v>2</v>
      </c>
      <c r="G40" s="50"/>
      <c r="H40" s="50" t="s">
        <v>471</v>
      </c>
      <c r="I40" s="50"/>
      <c r="J40" s="51">
        <f t="shared" si="0"/>
        <v>2</v>
      </c>
      <c r="K40" s="51" t="e">
        <f t="shared" si="1"/>
        <v>#NUM!</v>
      </c>
    </row>
    <row r="41" spans="1:11" ht="12.75">
      <c r="A41" s="43">
        <v>37</v>
      </c>
      <c r="B41" s="43" t="s">
        <v>312</v>
      </c>
      <c r="C41" s="63" t="s">
        <v>153</v>
      </c>
      <c r="D41" s="47">
        <v>2006</v>
      </c>
      <c r="E41" s="50"/>
      <c r="F41" s="50">
        <v>2</v>
      </c>
      <c r="G41" s="50"/>
      <c r="H41" s="50"/>
      <c r="I41" s="50"/>
      <c r="J41" s="51">
        <f t="shared" si="0"/>
        <v>2</v>
      </c>
      <c r="K41" s="51" t="e">
        <f t="shared" si="1"/>
        <v>#NUM!</v>
      </c>
    </row>
    <row r="42" spans="1:11" ht="12.75">
      <c r="A42" s="90" t="s">
        <v>16</v>
      </c>
      <c r="B42" s="91"/>
      <c r="C42" s="91"/>
      <c r="D42" s="91"/>
      <c r="E42" s="91"/>
      <c r="F42" s="91"/>
      <c r="G42" s="91"/>
      <c r="H42" s="91"/>
      <c r="I42" s="91"/>
      <c r="J42" s="91"/>
      <c r="K42" s="92"/>
    </row>
    <row r="43" spans="1:11" ht="12.7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5"/>
    </row>
    <row r="44" spans="1:11" ht="12.75">
      <c r="A44" s="42"/>
      <c r="B44" s="42"/>
      <c r="C44" s="62"/>
      <c r="D44" s="87" t="s">
        <v>5</v>
      </c>
      <c r="E44" s="88"/>
      <c r="F44" s="88"/>
      <c r="G44" s="88"/>
      <c r="H44" s="88"/>
      <c r="I44" s="89"/>
      <c r="J44" s="47"/>
      <c r="K44" s="47"/>
    </row>
    <row r="45" spans="1:11" ht="38.25">
      <c r="A45" s="13" t="s">
        <v>10</v>
      </c>
      <c r="B45" s="13" t="s">
        <v>12</v>
      </c>
      <c r="C45" s="14" t="s">
        <v>7</v>
      </c>
      <c r="D45" s="13" t="s">
        <v>9</v>
      </c>
      <c r="E45" s="13" t="s">
        <v>0</v>
      </c>
      <c r="F45" s="13" t="s">
        <v>1</v>
      </c>
      <c r="G45" s="13" t="s">
        <v>2</v>
      </c>
      <c r="H45" s="13" t="s">
        <v>3</v>
      </c>
      <c r="I45" s="13" t="s">
        <v>4</v>
      </c>
      <c r="J45" s="13" t="s">
        <v>8</v>
      </c>
      <c r="K45" s="14" t="s">
        <v>6</v>
      </c>
    </row>
    <row r="46" spans="1:11" ht="25.5">
      <c r="A46" s="43">
        <v>1</v>
      </c>
      <c r="B46" s="43" t="s">
        <v>112</v>
      </c>
      <c r="C46" s="63" t="s">
        <v>443</v>
      </c>
      <c r="D46" s="51">
        <v>2006</v>
      </c>
      <c r="E46" s="46">
        <v>25</v>
      </c>
      <c r="F46" s="46">
        <v>25</v>
      </c>
      <c r="G46" s="46">
        <v>25</v>
      </c>
      <c r="H46" s="46">
        <v>25</v>
      </c>
      <c r="I46" s="46">
        <v>25</v>
      </c>
      <c r="J46" s="51">
        <f aca="true" t="shared" si="2" ref="J46:J77">SUM(E46:I46)</f>
        <v>125</v>
      </c>
      <c r="K46" s="51">
        <f aca="true" t="shared" si="3" ref="K46:K77">SUM(LARGE(E46:I46,1),LARGE(E46:I46,2),LARGE(E46:I46,3))</f>
        <v>75</v>
      </c>
    </row>
    <row r="47" spans="1:11" ht="12.75">
      <c r="A47" s="43">
        <v>2</v>
      </c>
      <c r="B47" s="43" t="s">
        <v>114</v>
      </c>
      <c r="C47" s="63" t="s">
        <v>38</v>
      </c>
      <c r="D47" s="51">
        <v>2007</v>
      </c>
      <c r="E47" s="46">
        <v>20</v>
      </c>
      <c r="F47" s="50">
        <v>19</v>
      </c>
      <c r="G47" s="46">
        <v>18</v>
      </c>
      <c r="H47" s="46">
        <v>22</v>
      </c>
      <c r="I47" s="46">
        <v>22</v>
      </c>
      <c r="J47" s="51">
        <f t="shared" si="2"/>
        <v>101</v>
      </c>
      <c r="K47" s="51">
        <f t="shared" si="3"/>
        <v>64</v>
      </c>
    </row>
    <row r="48" spans="1:11" ht="12.75">
      <c r="A48" s="43">
        <v>3</v>
      </c>
      <c r="B48" s="43" t="s">
        <v>113</v>
      </c>
      <c r="C48" s="63" t="s">
        <v>38</v>
      </c>
      <c r="D48" s="47">
        <v>2007</v>
      </c>
      <c r="E48" s="46">
        <v>22</v>
      </c>
      <c r="F48" s="46">
        <v>20</v>
      </c>
      <c r="G48" s="50">
        <v>19</v>
      </c>
      <c r="H48" s="50"/>
      <c r="I48" s="50">
        <v>20</v>
      </c>
      <c r="J48" s="51">
        <f t="shared" si="2"/>
        <v>81</v>
      </c>
      <c r="K48" s="51">
        <f t="shared" si="3"/>
        <v>62</v>
      </c>
    </row>
    <row r="49" spans="1:11" ht="12.75">
      <c r="A49" s="43">
        <v>4</v>
      </c>
      <c r="B49" s="43" t="s">
        <v>313</v>
      </c>
      <c r="C49" s="63" t="s">
        <v>314</v>
      </c>
      <c r="D49" s="47">
        <v>2006</v>
      </c>
      <c r="E49" s="47"/>
      <c r="F49" s="50">
        <v>22</v>
      </c>
      <c r="G49" s="50">
        <v>20</v>
      </c>
      <c r="H49" s="50">
        <v>20</v>
      </c>
      <c r="I49" s="50">
        <v>19</v>
      </c>
      <c r="J49" s="51">
        <f t="shared" si="2"/>
        <v>81</v>
      </c>
      <c r="K49" s="51">
        <f t="shared" si="3"/>
        <v>62</v>
      </c>
    </row>
    <row r="50" spans="1:11" ht="12.75">
      <c r="A50" s="43">
        <v>5</v>
      </c>
      <c r="B50" s="43" t="s">
        <v>115</v>
      </c>
      <c r="C50" s="63" t="s">
        <v>116</v>
      </c>
      <c r="D50" s="51">
        <v>2006</v>
      </c>
      <c r="E50" s="50">
        <v>19</v>
      </c>
      <c r="F50" s="50">
        <v>18</v>
      </c>
      <c r="G50" s="46">
        <v>13</v>
      </c>
      <c r="H50" s="46">
        <v>16</v>
      </c>
      <c r="I50" s="46"/>
      <c r="J50" s="51">
        <f t="shared" si="2"/>
        <v>66</v>
      </c>
      <c r="K50" s="51">
        <f t="shared" si="3"/>
        <v>53</v>
      </c>
    </row>
    <row r="51" spans="1:11" ht="12.75">
      <c r="A51" s="43">
        <v>6</v>
      </c>
      <c r="B51" s="43" t="s">
        <v>131</v>
      </c>
      <c r="C51" s="63" t="s">
        <v>38</v>
      </c>
      <c r="D51" s="47">
        <v>2006</v>
      </c>
      <c r="E51" s="46">
        <v>6</v>
      </c>
      <c r="F51" s="50">
        <v>8</v>
      </c>
      <c r="G51" s="50">
        <v>15</v>
      </c>
      <c r="H51" s="50">
        <v>18</v>
      </c>
      <c r="I51" s="50">
        <v>17</v>
      </c>
      <c r="J51" s="51">
        <f t="shared" si="2"/>
        <v>64</v>
      </c>
      <c r="K51" s="51">
        <f t="shared" si="3"/>
        <v>50</v>
      </c>
    </row>
    <row r="52" spans="1:11" ht="12.75">
      <c r="A52" s="43">
        <v>7</v>
      </c>
      <c r="B52" s="43" t="s">
        <v>321</v>
      </c>
      <c r="C52" s="63" t="s">
        <v>38</v>
      </c>
      <c r="D52" s="47">
        <v>2006</v>
      </c>
      <c r="E52" s="47"/>
      <c r="F52" s="50">
        <v>9</v>
      </c>
      <c r="G52" s="50">
        <v>16</v>
      </c>
      <c r="H52" s="50">
        <v>15</v>
      </c>
      <c r="I52" s="50">
        <v>16</v>
      </c>
      <c r="J52" s="51">
        <f t="shared" si="2"/>
        <v>56</v>
      </c>
      <c r="K52" s="51">
        <f t="shared" si="3"/>
        <v>47</v>
      </c>
    </row>
    <row r="53" spans="1:11" ht="25.5">
      <c r="A53" s="43">
        <v>8</v>
      </c>
      <c r="B53" s="43" t="s">
        <v>319</v>
      </c>
      <c r="C53" s="63" t="s">
        <v>443</v>
      </c>
      <c r="D53" s="45">
        <v>2007</v>
      </c>
      <c r="E53" s="50"/>
      <c r="F53" s="50">
        <v>11</v>
      </c>
      <c r="G53" s="50">
        <v>14</v>
      </c>
      <c r="H53" s="50">
        <v>13</v>
      </c>
      <c r="I53" s="50">
        <v>15</v>
      </c>
      <c r="J53" s="51">
        <f t="shared" si="2"/>
        <v>53</v>
      </c>
      <c r="K53" s="51">
        <f t="shared" si="3"/>
        <v>42</v>
      </c>
    </row>
    <row r="54" spans="1:11" ht="12.75">
      <c r="A54" s="43">
        <v>9</v>
      </c>
      <c r="B54" s="43" t="s">
        <v>120</v>
      </c>
      <c r="C54" s="63" t="s">
        <v>38</v>
      </c>
      <c r="D54" s="47">
        <v>2006</v>
      </c>
      <c r="E54" s="46">
        <v>16</v>
      </c>
      <c r="F54" s="46"/>
      <c r="G54" s="50"/>
      <c r="H54" s="50">
        <v>10</v>
      </c>
      <c r="I54" s="50">
        <v>13</v>
      </c>
      <c r="J54" s="51">
        <f t="shared" si="2"/>
        <v>39</v>
      </c>
      <c r="K54" s="51">
        <f t="shared" si="3"/>
        <v>39</v>
      </c>
    </row>
    <row r="55" spans="1:11" ht="12.75">
      <c r="A55" s="43">
        <v>10</v>
      </c>
      <c r="B55" s="43" t="s">
        <v>322</v>
      </c>
      <c r="C55" s="63" t="s">
        <v>267</v>
      </c>
      <c r="D55" s="45">
        <v>2006</v>
      </c>
      <c r="E55" s="50"/>
      <c r="F55" s="50">
        <v>7</v>
      </c>
      <c r="G55" s="50">
        <v>12</v>
      </c>
      <c r="H55" s="50">
        <v>14</v>
      </c>
      <c r="I55" s="50"/>
      <c r="J55" s="51">
        <f t="shared" si="2"/>
        <v>33</v>
      </c>
      <c r="K55" s="51">
        <f t="shared" si="3"/>
        <v>33</v>
      </c>
    </row>
    <row r="56" spans="1:11" ht="12.75">
      <c r="A56" s="43">
        <v>11</v>
      </c>
      <c r="B56" s="43" t="s">
        <v>134</v>
      </c>
      <c r="C56" s="63" t="s">
        <v>38</v>
      </c>
      <c r="D56" s="47">
        <v>2006</v>
      </c>
      <c r="E56" s="46">
        <v>3</v>
      </c>
      <c r="F56" s="50">
        <v>6</v>
      </c>
      <c r="G56" s="50"/>
      <c r="H56" s="50">
        <v>11</v>
      </c>
      <c r="I56" s="50"/>
      <c r="J56" s="51">
        <f t="shared" si="2"/>
        <v>20</v>
      </c>
      <c r="K56" s="51">
        <f t="shared" si="3"/>
        <v>20</v>
      </c>
    </row>
    <row r="57" spans="1:11" ht="12.75">
      <c r="A57" s="43">
        <v>12</v>
      </c>
      <c r="B57" s="43" t="s">
        <v>148</v>
      </c>
      <c r="C57" s="63" t="s">
        <v>29</v>
      </c>
      <c r="D57" s="45">
        <v>2006</v>
      </c>
      <c r="E57" s="50">
        <v>1</v>
      </c>
      <c r="F57" s="50">
        <v>2</v>
      </c>
      <c r="G57" s="50">
        <v>7</v>
      </c>
      <c r="H57" s="50"/>
      <c r="I57" s="50"/>
      <c r="J57" s="51">
        <f t="shared" si="2"/>
        <v>10</v>
      </c>
      <c r="K57" s="51">
        <f t="shared" si="3"/>
        <v>10</v>
      </c>
    </row>
    <row r="58" spans="1:11" ht="12.75">
      <c r="A58" s="43">
        <v>13</v>
      </c>
      <c r="B58" s="43" t="s">
        <v>315</v>
      </c>
      <c r="C58" s="63" t="s">
        <v>283</v>
      </c>
      <c r="D58" s="45">
        <v>2007</v>
      </c>
      <c r="E58" s="50"/>
      <c r="F58" s="50">
        <v>17</v>
      </c>
      <c r="G58" s="50"/>
      <c r="H58" s="50"/>
      <c r="I58" s="50">
        <v>18</v>
      </c>
      <c r="J58" s="51">
        <f t="shared" si="2"/>
        <v>35</v>
      </c>
      <c r="K58" s="51" t="e">
        <f t="shared" si="3"/>
        <v>#NUM!</v>
      </c>
    </row>
    <row r="59" spans="1:11" ht="12.75">
      <c r="A59" s="43">
        <v>14</v>
      </c>
      <c r="B59" s="43" t="s">
        <v>316</v>
      </c>
      <c r="C59" s="63" t="s">
        <v>153</v>
      </c>
      <c r="D59" s="45">
        <v>2007</v>
      </c>
      <c r="E59" s="50"/>
      <c r="F59" s="50">
        <v>16</v>
      </c>
      <c r="G59" s="50">
        <v>17</v>
      </c>
      <c r="H59" s="50"/>
      <c r="I59" s="50"/>
      <c r="J59" s="51">
        <f t="shared" si="2"/>
        <v>33</v>
      </c>
      <c r="K59" s="51" t="e">
        <f t="shared" si="3"/>
        <v>#NUM!</v>
      </c>
    </row>
    <row r="60" spans="1:11" ht="12.75">
      <c r="A60" s="43">
        <v>15</v>
      </c>
      <c r="B60" s="43" t="s">
        <v>118</v>
      </c>
      <c r="C60" s="63" t="s">
        <v>119</v>
      </c>
      <c r="D60" s="45">
        <v>2007</v>
      </c>
      <c r="E60" s="50">
        <v>17</v>
      </c>
      <c r="F60" s="50">
        <v>13</v>
      </c>
      <c r="G60" s="50"/>
      <c r="H60" s="50"/>
      <c r="I60" s="50"/>
      <c r="J60" s="51">
        <f t="shared" si="2"/>
        <v>30</v>
      </c>
      <c r="K60" s="51" t="e">
        <f t="shared" si="3"/>
        <v>#NUM!</v>
      </c>
    </row>
    <row r="61" spans="1:11" ht="12.75">
      <c r="A61" s="43">
        <v>16</v>
      </c>
      <c r="B61" s="43" t="s">
        <v>123</v>
      </c>
      <c r="C61" s="63" t="s">
        <v>38</v>
      </c>
      <c r="D61" s="45">
        <v>2007</v>
      </c>
      <c r="E61" s="50">
        <v>13</v>
      </c>
      <c r="F61" s="50"/>
      <c r="G61" s="50"/>
      <c r="H61" s="50">
        <v>17</v>
      </c>
      <c r="I61" s="50"/>
      <c r="J61" s="51">
        <f t="shared" si="2"/>
        <v>30</v>
      </c>
      <c r="K61" s="51" t="e">
        <f t="shared" si="3"/>
        <v>#NUM!</v>
      </c>
    </row>
    <row r="62" spans="1:11" ht="12.75">
      <c r="A62" s="43">
        <v>17</v>
      </c>
      <c r="B62" s="43" t="s">
        <v>122</v>
      </c>
      <c r="C62" s="63" t="s">
        <v>38</v>
      </c>
      <c r="D62" s="47">
        <v>2007</v>
      </c>
      <c r="E62" s="46">
        <v>14</v>
      </c>
      <c r="F62" s="50"/>
      <c r="G62" s="50">
        <v>11</v>
      </c>
      <c r="H62" s="50"/>
      <c r="I62" s="50"/>
      <c r="J62" s="51">
        <f t="shared" si="2"/>
        <v>25</v>
      </c>
      <c r="K62" s="51" t="e">
        <f t="shared" si="3"/>
        <v>#NUM!</v>
      </c>
    </row>
    <row r="63" spans="1:11" ht="12.75">
      <c r="A63" s="43">
        <v>18</v>
      </c>
      <c r="B63" s="43" t="s">
        <v>127</v>
      </c>
      <c r="C63" s="63" t="s">
        <v>38</v>
      </c>
      <c r="D63" s="45">
        <v>2006</v>
      </c>
      <c r="E63" s="46">
        <v>10</v>
      </c>
      <c r="F63" s="50">
        <v>15</v>
      </c>
      <c r="G63" s="50"/>
      <c r="H63" s="50"/>
      <c r="I63" s="50"/>
      <c r="J63" s="51">
        <f t="shared" si="2"/>
        <v>25</v>
      </c>
      <c r="K63" s="51" t="e">
        <f t="shared" si="3"/>
        <v>#NUM!</v>
      </c>
    </row>
    <row r="64" spans="1:11" ht="12.75">
      <c r="A64" s="43">
        <v>19</v>
      </c>
      <c r="B64" s="43" t="s">
        <v>462</v>
      </c>
      <c r="C64" s="63" t="s">
        <v>463</v>
      </c>
      <c r="D64" s="45">
        <v>2006</v>
      </c>
      <c r="E64" s="50"/>
      <c r="F64" s="50"/>
      <c r="G64" s="50"/>
      <c r="H64" s="50">
        <v>12</v>
      </c>
      <c r="I64" s="50">
        <v>11</v>
      </c>
      <c r="J64" s="51">
        <f t="shared" si="2"/>
        <v>23</v>
      </c>
      <c r="K64" s="51" t="e">
        <f t="shared" si="3"/>
        <v>#NUM!</v>
      </c>
    </row>
    <row r="65" spans="1:11" ht="12.75">
      <c r="A65" s="43">
        <v>20</v>
      </c>
      <c r="B65" s="43" t="s">
        <v>418</v>
      </c>
      <c r="C65" s="63" t="s">
        <v>38</v>
      </c>
      <c r="D65" s="47">
        <v>2006</v>
      </c>
      <c r="E65" s="47"/>
      <c r="F65" s="50"/>
      <c r="G65" s="50">
        <v>22</v>
      </c>
      <c r="H65" s="50"/>
      <c r="I65" s="50"/>
      <c r="J65" s="51">
        <f t="shared" si="2"/>
        <v>22</v>
      </c>
      <c r="K65" s="51" t="e">
        <f t="shared" si="3"/>
        <v>#NUM!</v>
      </c>
    </row>
    <row r="66" spans="1:11" ht="12.75">
      <c r="A66" s="43">
        <v>21</v>
      </c>
      <c r="B66" s="43" t="s">
        <v>461</v>
      </c>
      <c r="C66" s="63" t="s">
        <v>38</v>
      </c>
      <c r="D66" s="45">
        <v>2006</v>
      </c>
      <c r="E66" s="50"/>
      <c r="F66" s="50"/>
      <c r="G66" s="50"/>
      <c r="H66" s="50">
        <v>19</v>
      </c>
      <c r="I66" s="50"/>
      <c r="J66" s="51">
        <f t="shared" si="2"/>
        <v>19</v>
      </c>
      <c r="K66" s="51" t="e">
        <f t="shared" si="3"/>
        <v>#NUM!</v>
      </c>
    </row>
    <row r="67" spans="1:11" ht="12.75">
      <c r="A67" s="43">
        <v>22</v>
      </c>
      <c r="B67" s="43" t="s">
        <v>117</v>
      </c>
      <c r="C67" s="63" t="s">
        <v>38</v>
      </c>
      <c r="D67" s="47">
        <v>2007</v>
      </c>
      <c r="E67" s="46">
        <v>18</v>
      </c>
      <c r="F67" s="50"/>
      <c r="G67" s="50"/>
      <c r="H67" s="50"/>
      <c r="I67" s="50"/>
      <c r="J67" s="51">
        <f t="shared" si="2"/>
        <v>18</v>
      </c>
      <c r="K67" s="51" t="e">
        <f t="shared" si="3"/>
        <v>#NUM!</v>
      </c>
    </row>
    <row r="68" spans="1:11" ht="14.25" customHeight="1">
      <c r="A68" s="43">
        <v>23</v>
      </c>
      <c r="B68" s="43" t="s">
        <v>121</v>
      </c>
      <c r="C68" s="63" t="s">
        <v>29</v>
      </c>
      <c r="D68" s="45">
        <v>2006</v>
      </c>
      <c r="E68" s="50">
        <v>15</v>
      </c>
      <c r="F68" s="50"/>
      <c r="G68" s="50"/>
      <c r="H68" s="50"/>
      <c r="I68" s="50"/>
      <c r="J68" s="51">
        <f t="shared" si="2"/>
        <v>15</v>
      </c>
      <c r="K68" s="51" t="e">
        <f t="shared" si="3"/>
        <v>#NUM!</v>
      </c>
    </row>
    <row r="69" spans="1:11" ht="12.75">
      <c r="A69" s="43">
        <v>24</v>
      </c>
      <c r="B69" s="43" t="s">
        <v>317</v>
      </c>
      <c r="C69" s="63" t="s">
        <v>96</v>
      </c>
      <c r="D69" s="47">
        <v>2006</v>
      </c>
      <c r="E69" s="45"/>
      <c r="F69" s="50">
        <v>14</v>
      </c>
      <c r="G69" s="50"/>
      <c r="H69" s="50"/>
      <c r="I69" s="50"/>
      <c r="J69" s="51">
        <f t="shared" si="2"/>
        <v>14</v>
      </c>
      <c r="K69" s="51" t="e">
        <f t="shared" si="3"/>
        <v>#NUM!</v>
      </c>
    </row>
    <row r="70" spans="1:11" ht="12.75">
      <c r="A70" s="43">
        <v>25</v>
      </c>
      <c r="B70" s="43" t="s">
        <v>326</v>
      </c>
      <c r="C70" s="63" t="s">
        <v>153</v>
      </c>
      <c r="D70" s="47">
        <v>2006</v>
      </c>
      <c r="E70" s="47"/>
      <c r="F70" s="50">
        <v>2</v>
      </c>
      <c r="G70" s="50"/>
      <c r="H70" s="50"/>
      <c r="I70" s="50">
        <v>12</v>
      </c>
      <c r="J70" s="51">
        <f t="shared" si="2"/>
        <v>14</v>
      </c>
      <c r="K70" s="51" t="e">
        <f t="shared" si="3"/>
        <v>#NUM!</v>
      </c>
    </row>
    <row r="71" spans="1:11" ht="12.75">
      <c r="A71" s="43">
        <v>26</v>
      </c>
      <c r="B71" s="43" t="s">
        <v>506</v>
      </c>
      <c r="C71" s="63" t="s">
        <v>153</v>
      </c>
      <c r="D71" s="45">
        <v>2007</v>
      </c>
      <c r="E71" s="50"/>
      <c r="F71" s="50"/>
      <c r="G71" s="50"/>
      <c r="H71" s="50"/>
      <c r="I71" s="50">
        <v>14</v>
      </c>
      <c r="J71" s="51">
        <f t="shared" si="2"/>
        <v>14</v>
      </c>
      <c r="K71" s="51" t="e">
        <f t="shared" si="3"/>
        <v>#NUM!</v>
      </c>
    </row>
    <row r="72" spans="1:11" ht="12.75">
      <c r="A72" s="43">
        <v>27</v>
      </c>
      <c r="B72" s="43" t="s">
        <v>124</v>
      </c>
      <c r="C72" s="63" t="s">
        <v>125</v>
      </c>
      <c r="D72" s="45">
        <v>2007</v>
      </c>
      <c r="E72" s="46">
        <v>12</v>
      </c>
      <c r="F72" s="50"/>
      <c r="G72" s="50"/>
      <c r="H72" s="50"/>
      <c r="I72" s="50"/>
      <c r="J72" s="51">
        <f t="shared" si="2"/>
        <v>12</v>
      </c>
      <c r="K72" s="51" t="e">
        <f t="shared" si="3"/>
        <v>#NUM!</v>
      </c>
    </row>
    <row r="73" spans="1:11" ht="12.75">
      <c r="A73" s="43">
        <v>28</v>
      </c>
      <c r="B73" s="43" t="s">
        <v>318</v>
      </c>
      <c r="C73" s="63" t="s">
        <v>153</v>
      </c>
      <c r="D73" s="47">
        <v>2007</v>
      </c>
      <c r="E73" s="45"/>
      <c r="F73" s="50">
        <v>12</v>
      </c>
      <c r="G73" s="50"/>
      <c r="H73" s="50"/>
      <c r="I73" s="50"/>
      <c r="J73" s="51">
        <f t="shared" si="2"/>
        <v>12</v>
      </c>
      <c r="K73" s="51" t="e">
        <f t="shared" si="3"/>
        <v>#NUM!</v>
      </c>
    </row>
    <row r="74" spans="1:11" ht="12.75">
      <c r="A74" s="43">
        <v>29</v>
      </c>
      <c r="B74" s="43" t="s">
        <v>126</v>
      </c>
      <c r="C74" s="63" t="s">
        <v>125</v>
      </c>
      <c r="D74" s="45">
        <v>2006</v>
      </c>
      <c r="E74" s="50">
        <v>11</v>
      </c>
      <c r="F74" s="50"/>
      <c r="G74" s="50"/>
      <c r="H74" s="50"/>
      <c r="I74" s="50"/>
      <c r="J74" s="51">
        <f t="shared" si="2"/>
        <v>11</v>
      </c>
      <c r="K74" s="51" t="e">
        <f t="shared" si="3"/>
        <v>#NUM!</v>
      </c>
    </row>
    <row r="75" spans="1:11" ht="12.75">
      <c r="A75" s="43">
        <v>30</v>
      </c>
      <c r="B75" s="43" t="s">
        <v>137</v>
      </c>
      <c r="C75" s="63" t="s">
        <v>29</v>
      </c>
      <c r="D75" s="47">
        <v>2007</v>
      </c>
      <c r="E75" s="50">
        <v>2</v>
      </c>
      <c r="F75" s="50"/>
      <c r="G75" s="50">
        <v>8</v>
      </c>
      <c r="H75" s="50"/>
      <c r="I75" s="50"/>
      <c r="J75" s="51">
        <f t="shared" si="2"/>
        <v>10</v>
      </c>
      <c r="K75" s="51" t="e">
        <f t="shared" si="3"/>
        <v>#NUM!</v>
      </c>
    </row>
    <row r="76" spans="1:11" ht="12.75">
      <c r="A76" s="43">
        <v>31</v>
      </c>
      <c r="B76" s="43" t="s">
        <v>320</v>
      </c>
      <c r="C76" s="63" t="s">
        <v>153</v>
      </c>
      <c r="D76" s="45">
        <v>2007</v>
      </c>
      <c r="E76" s="50"/>
      <c r="F76" s="50">
        <v>10</v>
      </c>
      <c r="G76" s="50"/>
      <c r="H76" s="50"/>
      <c r="I76" s="50"/>
      <c r="J76" s="51">
        <f t="shared" si="2"/>
        <v>10</v>
      </c>
      <c r="K76" s="51" t="e">
        <f t="shared" si="3"/>
        <v>#NUM!</v>
      </c>
    </row>
    <row r="77" spans="1:11" ht="12.75">
      <c r="A77" s="43">
        <v>32</v>
      </c>
      <c r="B77" s="43" t="s">
        <v>419</v>
      </c>
      <c r="C77" s="63" t="s">
        <v>38</v>
      </c>
      <c r="D77" s="45">
        <v>2007</v>
      </c>
      <c r="E77" s="50"/>
      <c r="F77" s="50"/>
      <c r="G77" s="50">
        <v>10</v>
      </c>
      <c r="H77" s="50"/>
      <c r="I77" s="50"/>
      <c r="J77" s="51">
        <f t="shared" si="2"/>
        <v>10</v>
      </c>
      <c r="K77" s="51" t="e">
        <f t="shared" si="3"/>
        <v>#NUM!</v>
      </c>
    </row>
    <row r="78" spans="1:11" ht="12.75">
      <c r="A78" s="43">
        <v>33</v>
      </c>
      <c r="B78" s="43" t="s">
        <v>507</v>
      </c>
      <c r="C78" s="63" t="s">
        <v>32</v>
      </c>
      <c r="D78" s="45">
        <v>2007</v>
      </c>
      <c r="E78" s="50"/>
      <c r="F78" s="50"/>
      <c r="G78" s="50"/>
      <c r="H78" s="50"/>
      <c r="I78" s="50">
        <v>10</v>
      </c>
      <c r="J78" s="51">
        <f aca="true" t="shared" si="4" ref="J78:J102">SUM(E78:I78)</f>
        <v>10</v>
      </c>
      <c r="K78" s="51" t="e">
        <f aca="true" t="shared" si="5" ref="K78:K102">SUM(LARGE(E78:I78,1),LARGE(E78:I78,2),LARGE(E78:I78,3))</f>
        <v>#NUM!</v>
      </c>
    </row>
    <row r="79" spans="1:11" ht="12.75">
      <c r="A79" s="43">
        <v>34</v>
      </c>
      <c r="B79" s="43" t="s">
        <v>128</v>
      </c>
      <c r="C79" s="63" t="s">
        <v>125</v>
      </c>
      <c r="D79" s="47">
        <v>2007</v>
      </c>
      <c r="E79" s="46">
        <v>9</v>
      </c>
      <c r="F79" s="50"/>
      <c r="G79" s="50"/>
      <c r="H79" s="50"/>
      <c r="I79" s="50"/>
      <c r="J79" s="51">
        <f t="shared" si="4"/>
        <v>9</v>
      </c>
      <c r="K79" s="51" t="e">
        <f t="shared" si="5"/>
        <v>#NUM!</v>
      </c>
    </row>
    <row r="80" spans="1:11" ht="12.75">
      <c r="A80" s="43">
        <v>35</v>
      </c>
      <c r="B80" s="43" t="s">
        <v>420</v>
      </c>
      <c r="C80" s="63" t="s">
        <v>38</v>
      </c>
      <c r="D80" s="47">
        <v>2007</v>
      </c>
      <c r="E80" s="45"/>
      <c r="F80" s="50"/>
      <c r="G80" s="50">
        <v>9</v>
      </c>
      <c r="H80" s="50"/>
      <c r="I80" s="50"/>
      <c r="J80" s="51">
        <f t="shared" si="4"/>
        <v>9</v>
      </c>
      <c r="K80" s="51" t="e">
        <f t="shared" si="5"/>
        <v>#NUM!</v>
      </c>
    </row>
    <row r="81" spans="1:11" ht="12.75">
      <c r="A81" s="43">
        <v>36</v>
      </c>
      <c r="B81" s="43" t="s">
        <v>464</v>
      </c>
      <c r="C81" s="63" t="s">
        <v>96</v>
      </c>
      <c r="D81" s="45">
        <v>2007</v>
      </c>
      <c r="E81" s="50"/>
      <c r="F81" s="50"/>
      <c r="G81" s="50"/>
      <c r="H81" s="50">
        <v>9</v>
      </c>
      <c r="I81" s="50"/>
      <c r="J81" s="51">
        <f t="shared" si="4"/>
        <v>9</v>
      </c>
      <c r="K81" s="51" t="e">
        <f t="shared" si="5"/>
        <v>#NUM!</v>
      </c>
    </row>
    <row r="82" spans="1:11" ht="12.75">
      <c r="A82" s="43">
        <v>37</v>
      </c>
      <c r="B82" s="43" t="s">
        <v>508</v>
      </c>
      <c r="C82" s="63" t="s">
        <v>502</v>
      </c>
      <c r="D82" s="45">
        <v>2007</v>
      </c>
      <c r="E82" s="50"/>
      <c r="F82" s="50"/>
      <c r="G82" s="50"/>
      <c r="H82" s="50"/>
      <c r="I82" s="50">
        <v>9</v>
      </c>
      <c r="J82" s="51">
        <f t="shared" si="4"/>
        <v>9</v>
      </c>
      <c r="K82" s="51" t="e">
        <f t="shared" si="5"/>
        <v>#NUM!</v>
      </c>
    </row>
    <row r="83" spans="1:11" ht="12.75">
      <c r="A83" s="43">
        <v>38</v>
      </c>
      <c r="B83" s="43" t="s">
        <v>129</v>
      </c>
      <c r="C83" s="63" t="s">
        <v>38</v>
      </c>
      <c r="D83" s="45">
        <v>2007</v>
      </c>
      <c r="E83" s="50">
        <v>8</v>
      </c>
      <c r="F83" s="50"/>
      <c r="G83" s="50"/>
      <c r="H83" s="50"/>
      <c r="I83" s="50"/>
      <c r="J83" s="51">
        <f t="shared" si="4"/>
        <v>8</v>
      </c>
      <c r="K83" s="51" t="e">
        <f t="shared" si="5"/>
        <v>#NUM!</v>
      </c>
    </row>
    <row r="84" spans="1:11" ht="12.75">
      <c r="A84" s="43">
        <v>39</v>
      </c>
      <c r="B84" s="43" t="s">
        <v>465</v>
      </c>
      <c r="C84" s="63" t="s">
        <v>29</v>
      </c>
      <c r="D84" s="45">
        <v>2007</v>
      </c>
      <c r="E84" s="50"/>
      <c r="F84" s="50"/>
      <c r="G84" s="50"/>
      <c r="H84" s="50">
        <v>8</v>
      </c>
      <c r="I84" s="50"/>
      <c r="J84" s="51">
        <f t="shared" si="4"/>
        <v>8</v>
      </c>
      <c r="K84" s="51" t="e">
        <f t="shared" si="5"/>
        <v>#NUM!</v>
      </c>
    </row>
    <row r="85" spans="1:11" ht="12.75">
      <c r="A85" s="43">
        <v>40</v>
      </c>
      <c r="B85" s="43" t="s">
        <v>130</v>
      </c>
      <c r="C85" s="63" t="s">
        <v>125</v>
      </c>
      <c r="D85" s="45">
        <v>2006</v>
      </c>
      <c r="E85" s="46">
        <v>7</v>
      </c>
      <c r="F85" s="50"/>
      <c r="G85" s="50"/>
      <c r="H85" s="50"/>
      <c r="I85" s="50"/>
      <c r="J85" s="51">
        <f t="shared" si="4"/>
        <v>7</v>
      </c>
      <c r="K85" s="51" t="e">
        <f t="shared" si="5"/>
        <v>#NUM!</v>
      </c>
    </row>
    <row r="86" spans="1:11" ht="12.75">
      <c r="A86" s="43">
        <v>41</v>
      </c>
      <c r="B86" s="43" t="s">
        <v>132</v>
      </c>
      <c r="C86" s="63" t="s">
        <v>38</v>
      </c>
      <c r="D86" s="45">
        <v>2007</v>
      </c>
      <c r="E86" s="50">
        <v>5</v>
      </c>
      <c r="F86" s="50"/>
      <c r="G86" s="50"/>
      <c r="H86" s="50"/>
      <c r="I86" s="50"/>
      <c r="J86" s="51">
        <f t="shared" si="4"/>
        <v>5</v>
      </c>
      <c r="K86" s="51" t="e">
        <f t="shared" si="5"/>
        <v>#NUM!</v>
      </c>
    </row>
    <row r="87" spans="1:11" ht="12.75">
      <c r="A87" s="43">
        <v>42</v>
      </c>
      <c r="B87" s="43" t="s">
        <v>323</v>
      </c>
      <c r="C87" s="63" t="s">
        <v>38</v>
      </c>
      <c r="D87" s="45">
        <v>2007</v>
      </c>
      <c r="E87" s="50"/>
      <c r="F87" s="50">
        <v>5</v>
      </c>
      <c r="G87" s="50"/>
      <c r="H87" s="50"/>
      <c r="I87" s="50"/>
      <c r="J87" s="51">
        <f t="shared" si="4"/>
        <v>5</v>
      </c>
      <c r="K87" s="51" t="e">
        <f t="shared" si="5"/>
        <v>#NUM!</v>
      </c>
    </row>
    <row r="88" spans="1:11" ht="12.75">
      <c r="A88" s="43">
        <v>43</v>
      </c>
      <c r="B88" s="43" t="s">
        <v>133</v>
      </c>
      <c r="C88" s="63" t="s">
        <v>38</v>
      </c>
      <c r="D88" s="45">
        <v>2007</v>
      </c>
      <c r="E88" s="46">
        <v>4</v>
      </c>
      <c r="F88" s="50"/>
      <c r="G88" s="50"/>
      <c r="H88" s="50"/>
      <c r="I88" s="50"/>
      <c r="J88" s="51">
        <f t="shared" si="4"/>
        <v>4</v>
      </c>
      <c r="K88" s="51" t="e">
        <f t="shared" si="5"/>
        <v>#NUM!</v>
      </c>
    </row>
    <row r="89" spans="1:11" ht="12.75">
      <c r="A89" s="43">
        <v>44</v>
      </c>
      <c r="B89" s="43" t="s">
        <v>139</v>
      </c>
      <c r="C89" s="63" t="s">
        <v>29</v>
      </c>
      <c r="D89" s="45">
        <v>2006</v>
      </c>
      <c r="E89" s="50">
        <v>2</v>
      </c>
      <c r="F89" s="50">
        <v>2</v>
      </c>
      <c r="G89" s="50"/>
      <c r="H89" s="50"/>
      <c r="I89" s="50"/>
      <c r="J89" s="51">
        <f t="shared" si="4"/>
        <v>4</v>
      </c>
      <c r="K89" s="51" t="e">
        <f t="shared" si="5"/>
        <v>#NUM!</v>
      </c>
    </row>
    <row r="90" spans="1:11" ht="12.75">
      <c r="A90" s="43">
        <v>45</v>
      </c>
      <c r="B90" s="43" t="s">
        <v>324</v>
      </c>
      <c r="C90" s="63" t="s">
        <v>29</v>
      </c>
      <c r="D90" s="45">
        <v>2006</v>
      </c>
      <c r="E90" s="50"/>
      <c r="F90" s="50">
        <v>4</v>
      </c>
      <c r="G90" s="50"/>
      <c r="H90" s="50"/>
      <c r="I90" s="50"/>
      <c r="J90" s="51">
        <f t="shared" si="4"/>
        <v>4</v>
      </c>
      <c r="K90" s="51" t="e">
        <f t="shared" si="5"/>
        <v>#NUM!</v>
      </c>
    </row>
    <row r="91" spans="1:11" ht="12.75">
      <c r="A91" s="43">
        <v>46</v>
      </c>
      <c r="B91" s="43" t="s">
        <v>147</v>
      </c>
      <c r="C91" s="63" t="s">
        <v>38</v>
      </c>
      <c r="D91" s="45">
        <v>2006</v>
      </c>
      <c r="E91" s="50">
        <v>1</v>
      </c>
      <c r="F91" s="50">
        <v>2</v>
      </c>
      <c r="G91" s="50"/>
      <c r="H91" s="50"/>
      <c r="I91" s="50"/>
      <c r="J91" s="51">
        <f t="shared" si="4"/>
        <v>3</v>
      </c>
      <c r="K91" s="51" t="e">
        <f t="shared" si="5"/>
        <v>#NUM!</v>
      </c>
    </row>
    <row r="92" spans="1:11" ht="12.75">
      <c r="A92" s="43">
        <v>47</v>
      </c>
      <c r="B92" s="43" t="s">
        <v>325</v>
      </c>
      <c r="C92" s="63" t="s">
        <v>119</v>
      </c>
      <c r="D92" s="45">
        <v>2007</v>
      </c>
      <c r="E92" s="50"/>
      <c r="F92" s="50">
        <v>3</v>
      </c>
      <c r="G92" s="50"/>
      <c r="H92" s="50"/>
      <c r="I92" s="50"/>
      <c r="J92" s="51">
        <f t="shared" si="4"/>
        <v>3</v>
      </c>
      <c r="K92" s="51" t="e">
        <f t="shared" si="5"/>
        <v>#NUM!</v>
      </c>
    </row>
    <row r="93" spans="1:11" ht="12.75">
      <c r="A93" s="43">
        <v>48</v>
      </c>
      <c r="B93" s="43" t="s">
        <v>135</v>
      </c>
      <c r="C93" s="63" t="s">
        <v>38</v>
      </c>
      <c r="D93" s="47">
        <v>2007</v>
      </c>
      <c r="E93" s="50">
        <v>2</v>
      </c>
      <c r="F93" s="50"/>
      <c r="G93" s="50"/>
      <c r="H93" s="50"/>
      <c r="I93" s="50"/>
      <c r="J93" s="51">
        <f t="shared" si="4"/>
        <v>2</v>
      </c>
      <c r="K93" s="51" t="e">
        <f t="shared" si="5"/>
        <v>#NUM!</v>
      </c>
    </row>
    <row r="94" spans="1:11" ht="12.75">
      <c r="A94" s="43">
        <v>49</v>
      </c>
      <c r="B94" s="43" t="s">
        <v>136</v>
      </c>
      <c r="C94" s="63" t="s">
        <v>38</v>
      </c>
      <c r="D94" s="47">
        <v>2007</v>
      </c>
      <c r="E94" s="50">
        <v>2</v>
      </c>
      <c r="F94" s="50"/>
      <c r="G94" s="50"/>
      <c r="H94" s="50"/>
      <c r="I94" s="50"/>
      <c r="J94" s="51">
        <f t="shared" si="4"/>
        <v>2</v>
      </c>
      <c r="K94" s="51" t="e">
        <f t="shared" si="5"/>
        <v>#NUM!</v>
      </c>
    </row>
    <row r="95" spans="1:11" ht="12.75">
      <c r="A95" s="43">
        <v>50</v>
      </c>
      <c r="B95" s="43" t="s">
        <v>138</v>
      </c>
      <c r="C95" s="63" t="s">
        <v>125</v>
      </c>
      <c r="D95" s="47">
        <v>2007</v>
      </c>
      <c r="E95" s="50">
        <v>2</v>
      </c>
      <c r="F95" s="50"/>
      <c r="G95" s="50"/>
      <c r="H95" s="50"/>
      <c r="I95" s="50"/>
      <c r="J95" s="51">
        <f t="shared" si="4"/>
        <v>2</v>
      </c>
      <c r="K95" s="51" t="e">
        <f t="shared" si="5"/>
        <v>#NUM!</v>
      </c>
    </row>
    <row r="96" spans="1:11" ht="12.75">
      <c r="A96" s="43">
        <v>51</v>
      </c>
      <c r="B96" s="43" t="s">
        <v>140</v>
      </c>
      <c r="C96" s="63" t="s">
        <v>125</v>
      </c>
      <c r="D96" s="47">
        <v>2007</v>
      </c>
      <c r="E96" s="50">
        <v>2</v>
      </c>
      <c r="F96" s="50"/>
      <c r="G96" s="50"/>
      <c r="H96" s="50"/>
      <c r="I96" s="50"/>
      <c r="J96" s="51">
        <f t="shared" si="4"/>
        <v>2</v>
      </c>
      <c r="K96" s="51" t="e">
        <f t="shared" si="5"/>
        <v>#NUM!</v>
      </c>
    </row>
    <row r="97" spans="1:11" ht="12.75">
      <c r="A97" s="43">
        <v>52</v>
      </c>
      <c r="B97" s="43" t="s">
        <v>141</v>
      </c>
      <c r="C97" s="63" t="s">
        <v>38</v>
      </c>
      <c r="D97" s="47">
        <v>2007</v>
      </c>
      <c r="E97" s="50">
        <v>2</v>
      </c>
      <c r="F97" s="50"/>
      <c r="G97" s="50"/>
      <c r="H97" s="50"/>
      <c r="I97" s="50"/>
      <c r="J97" s="51">
        <f t="shared" si="4"/>
        <v>2</v>
      </c>
      <c r="K97" s="51" t="e">
        <f t="shared" si="5"/>
        <v>#NUM!</v>
      </c>
    </row>
    <row r="98" spans="1:11" ht="12.75">
      <c r="A98" s="43">
        <v>53</v>
      </c>
      <c r="B98" s="43" t="s">
        <v>142</v>
      </c>
      <c r="C98" s="63" t="s">
        <v>38</v>
      </c>
      <c r="D98" s="47">
        <v>2007</v>
      </c>
      <c r="E98" s="50">
        <v>2</v>
      </c>
      <c r="F98" s="50"/>
      <c r="G98" s="50"/>
      <c r="H98" s="50"/>
      <c r="I98" s="50"/>
      <c r="J98" s="51">
        <f t="shared" si="4"/>
        <v>2</v>
      </c>
      <c r="K98" s="51" t="e">
        <f t="shared" si="5"/>
        <v>#NUM!</v>
      </c>
    </row>
    <row r="99" spans="1:11" ht="12.75">
      <c r="A99" s="43">
        <v>54</v>
      </c>
      <c r="B99" s="43" t="s">
        <v>143</v>
      </c>
      <c r="C99" s="63" t="s">
        <v>38</v>
      </c>
      <c r="D99" s="45">
        <v>2007</v>
      </c>
      <c r="E99" s="50">
        <v>2</v>
      </c>
      <c r="F99" s="50"/>
      <c r="G99" s="50"/>
      <c r="H99" s="50"/>
      <c r="I99" s="50"/>
      <c r="J99" s="51">
        <f t="shared" si="4"/>
        <v>2</v>
      </c>
      <c r="K99" s="51" t="e">
        <f t="shared" si="5"/>
        <v>#NUM!</v>
      </c>
    </row>
    <row r="100" spans="1:11" ht="12.75">
      <c r="A100" s="43">
        <v>55</v>
      </c>
      <c r="B100" s="43" t="s">
        <v>144</v>
      </c>
      <c r="C100" s="63" t="s">
        <v>125</v>
      </c>
      <c r="D100" s="45">
        <v>2007</v>
      </c>
      <c r="E100" s="50">
        <v>2</v>
      </c>
      <c r="F100" s="50"/>
      <c r="G100" s="50"/>
      <c r="H100" s="50"/>
      <c r="I100" s="50"/>
      <c r="J100" s="51">
        <f t="shared" si="4"/>
        <v>2</v>
      </c>
      <c r="K100" s="51" t="e">
        <f t="shared" si="5"/>
        <v>#NUM!</v>
      </c>
    </row>
    <row r="101" spans="1:11" ht="12.75">
      <c r="A101" s="43">
        <v>56</v>
      </c>
      <c r="B101" s="43" t="s">
        <v>145</v>
      </c>
      <c r="C101" s="63" t="s">
        <v>125</v>
      </c>
      <c r="D101" s="47">
        <v>2007</v>
      </c>
      <c r="E101" s="50">
        <v>1</v>
      </c>
      <c r="F101" s="50"/>
      <c r="G101" s="50"/>
      <c r="H101" s="50"/>
      <c r="I101" s="50"/>
      <c r="J101" s="51">
        <f t="shared" si="4"/>
        <v>1</v>
      </c>
      <c r="K101" s="51" t="e">
        <f t="shared" si="5"/>
        <v>#NUM!</v>
      </c>
    </row>
    <row r="102" spans="1:11" ht="12.75">
      <c r="A102" s="43">
        <v>57</v>
      </c>
      <c r="B102" s="43" t="s">
        <v>146</v>
      </c>
      <c r="C102" s="63" t="s">
        <v>125</v>
      </c>
      <c r="D102" s="47">
        <v>2007</v>
      </c>
      <c r="E102" s="50">
        <v>1</v>
      </c>
      <c r="F102" s="50"/>
      <c r="G102" s="50"/>
      <c r="H102" s="50"/>
      <c r="I102" s="50"/>
      <c r="J102" s="51">
        <f t="shared" si="4"/>
        <v>1</v>
      </c>
      <c r="K102" s="51" t="e">
        <f t="shared" si="5"/>
        <v>#NUM!</v>
      </c>
    </row>
    <row r="103" spans="5:9" ht="12.75">
      <c r="E103" s="57"/>
      <c r="F103" s="57"/>
      <c r="G103" s="57"/>
      <c r="H103" s="57"/>
      <c r="I103" s="57"/>
    </row>
    <row r="104" spans="5:9" ht="12.75">
      <c r="E104" s="57"/>
      <c r="F104" s="57"/>
      <c r="G104" s="57"/>
      <c r="H104" s="57"/>
      <c r="I104" s="57"/>
    </row>
    <row r="105" spans="5:9" ht="12.75">
      <c r="E105" s="57"/>
      <c r="F105" s="57"/>
      <c r="G105" s="57"/>
      <c r="H105" s="57"/>
      <c r="I105" s="57"/>
    </row>
    <row r="106" spans="5:9" ht="12.75">
      <c r="E106" s="57"/>
      <c r="F106" s="57"/>
      <c r="G106" s="57"/>
      <c r="H106" s="57"/>
      <c r="I106" s="57"/>
    </row>
    <row r="107" spans="5:9" ht="12.75">
      <c r="E107" s="57"/>
      <c r="F107" s="57"/>
      <c r="G107" s="57"/>
      <c r="H107" s="57"/>
      <c r="I107" s="57"/>
    </row>
    <row r="108" spans="5:9" ht="12.75">
      <c r="E108" s="57"/>
      <c r="F108" s="57"/>
      <c r="G108" s="57"/>
      <c r="H108" s="57"/>
      <c r="I108" s="57"/>
    </row>
    <row r="109" spans="5:9" ht="12.75">
      <c r="E109" s="57"/>
      <c r="F109" s="57"/>
      <c r="G109" s="57"/>
      <c r="H109" s="57"/>
      <c r="I109" s="57"/>
    </row>
    <row r="110" spans="5:9" ht="12.75">
      <c r="E110" s="57"/>
      <c r="F110" s="57"/>
      <c r="G110" s="57"/>
      <c r="H110" s="57"/>
      <c r="I110" s="57"/>
    </row>
    <row r="111" spans="5:9" ht="12.75">
      <c r="E111" s="57"/>
      <c r="F111" s="57"/>
      <c r="G111" s="57"/>
      <c r="H111" s="57"/>
      <c r="I111" s="57"/>
    </row>
    <row r="112" spans="5:9" ht="12.75">
      <c r="E112" s="57"/>
      <c r="F112" s="57"/>
      <c r="G112" s="57"/>
      <c r="H112" s="57"/>
      <c r="I112" s="57"/>
    </row>
    <row r="113" spans="5:9" ht="12.75">
      <c r="E113" s="57"/>
      <c r="F113" s="57"/>
      <c r="G113" s="57"/>
      <c r="H113" s="57"/>
      <c r="I113" s="57"/>
    </row>
    <row r="114" spans="5:9" ht="12.75">
      <c r="E114" s="57"/>
      <c r="F114" s="57"/>
      <c r="G114" s="57"/>
      <c r="H114" s="57"/>
      <c r="I114" s="57"/>
    </row>
    <row r="115" spans="5:9" ht="12.75">
      <c r="E115" s="57"/>
      <c r="F115" s="57"/>
      <c r="G115" s="57"/>
      <c r="H115" s="57"/>
      <c r="I115" s="57"/>
    </row>
    <row r="116" spans="5:9" ht="12.75">
      <c r="E116" s="57"/>
      <c r="F116" s="57"/>
      <c r="G116" s="57"/>
      <c r="H116" s="57"/>
      <c r="I116" s="57"/>
    </row>
    <row r="117" spans="5:9" ht="12.75">
      <c r="E117" s="57"/>
      <c r="F117" s="57"/>
      <c r="G117" s="57"/>
      <c r="H117" s="57"/>
      <c r="I117" s="57"/>
    </row>
    <row r="118" spans="5:9" ht="12.75">
      <c r="E118" s="57"/>
      <c r="F118" s="57"/>
      <c r="G118" s="57"/>
      <c r="H118" s="57"/>
      <c r="I118" s="57"/>
    </row>
    <row r="119" spans="5:9" ht="12.75">
      <c r="E119" s="57"/>
      <c r="F119" s="57"/>
      <c r="G119" s="57"/>
      <c r="H119" s="57"/>
      <c r="I119" s="57"/>
    </row>
    <row r="120" spans="5:9" ht="12.75">
      <c r="E120" s="57"/>
      <c r="F120" s="57"/>
      <c r="G120" s="57"/>
      <c r="H120" s="57"/>
      <c r="I120" s="57"/>
    </row>
    <row r="121" spans="5:9" ht="12.75">
      <c r="E121" s="57"/>
      <c r="F121" s="57"/>
      <c r="G121" s="57"/>
      <c r="H121" s="57"/>
      <c r="I121" s="57"/>
    </row>
    <row r="122" spans="5:9" ht="12.75">
      <c r="E122" s="57"/>
      <c r="F122" s="57"/>
      <c r="G122" s="57"/>
      <c r="H122" s="57"/>
      <c r="I122" s="57"/>
    </row>
    <row r="123" spans="5:9" ht="12.75">
      <c r="E123" s="57"/>
      <c r="F123" s="57"/>
      <c r="G123" s="57"/>
      <c r="H123" s="57"/>
      <c r="I123" s="57"/>
    </row>
    <row r="124" spans="5:9" ht="12.75">
      <c r="E124" s="57"/>
      <c r="F124" s="57"/>
      <c r="G124" s="57"/>
      <c r="H124" s="57"/>
      <c r="I124" s="57"/>
    </row>
  </sheetData>
  <sheetProtection/>
  <mergeCells count="4">
    <mergeCell ref="A1:K2"/>
    <mergeCell ref="D3:I3"/>
    <mergeCell ref="A42:K43"/>
    <mergeCell ref="D44:I44"/>
  </mergeCells>
  <printOptions gridLines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M39" sqref="M39"/>
    </sheetView>
  </sheetViews>
  <sheetFormatPr defaultColWidth="9.00390625" defaultRowHeight="12.75"/>
  <cols>
    <col min="1" max="1" width="3.125" style="1" customWidth="1"/>
    <col min="2" max="2" width="22.75390625" style="1" customWidth="1"/>
    <col min="3" max="3" width="28.875" style="68" customWidth="1"/>
    <col min="4" max="4" width="7.00390625" style="2" customWidth="1"/>
    <col min="5" max="9" width="3.75390625" style="3" customWidth="1"/>
    <col min="10" max="10" width="6.875" style="2" customWidth="1"/>
    <col min="11" max="11" width="11.375" style="2" customWidth="1"/>
    <col min="12" max="16384" width="9.125" style="1" customWidth="1"/>
  </cols>
  <sheetData>
    <row r="1" spans="1:11" ht="12.75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42"/>
      <c r="B3" s="42"/>
      <c r="C3" s="62"/>
      <c r="D3" s="83" t="s">
        <v>5</v>
      </c>
      <c r="E3" s="83"/>
      <c r="F3" s="83"/>
      <c r="G3" s="83"/>
      <c r="H3" s="83"/>
      <c r="I3" s="83"/>
      <c r="J3" s="47"/>
      <c r="K3" s="47"/>
    </row>
    <row r="4" spans="1:11" ht="41.25" customHeight="1">
      <c r="A4" s="13" t="s">
        <v>10</v>
      </c>
      <c r="B4" s="13" t="s">
        <v>12</v>
      </c>
      <c r="C4" s="14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2.75">
      <c r="A5" s="48">
        <v>1</v>
      </c>
      <c r="B5" s="48" t="s">
        <v>149</v>
      </c>
      <c r="C5" s="72" t="s">
        <v>150</v>
      </c>
      <c r="D5" s="46">
        <v>2004</v>
      </c>
      <c r="E5" s="46">
        <v>25</v>
      </c>
      <c r="F5" s="46">
        <v>25</v>
      </c>
      <c r="G5" s="46">
        <v>25</v>
      </c>
      <c r="H5" s="46">
        <v>25</v>
      </c>
      <c r="I5" s="46">
        <v>22</v>
      </c>
      <c r="J5" s="46">
        <f aca="true" t="shared" si="0" ref="J5:J36">SUM(E5:I5)</f>
        <v>122</v>
      </c>
      <c r="K5" s="46">
        <f aca="true" t="shared" si="1" ref="K5:K36">SUM(LARGE(E5:I5,1),LARGE(E5:I5,2),LARGE(E5:I5,3))</f>
        <v>75</v>
      </c>
    </row>
    <row r="6" spans="1:11" ht="25.5">
      <c r="A6" s="48">
        <v>2</v>
      </c>
      <c r="B6" s="49" t="s">
        <v>151</v>
      </c>
      <c r="C6" s="73" t="s">
        <v>443</v>
      </c>
      <c r="D6" s="50">
        <v>2004</v>
      </c>
      <c r="E6" s="46">
        <v>22</v>
      </c>
      <c r="F6" s="50">
        <v>22</v>
      </c>
      <c r="G6" s="50">
        <v>19</v>
      </c>
      <c r="H6" s="50">
        <v>22</v>
      </c>
      <c r="I6" s="50">
        <v>25</v>
      </c>
      <c r="J6" s="46">
        <f t="shared" si="0"/>
        <v>110</v>
      </c>
      <c r="K6" s="46">
        <f t="shared" si="1"/>
        <v>69</v>
      </c>
    </row>
    <row r="7" spans="1:11" ht="12.75">
      <c r="A7" s="48">
        <v>3</v>
      </c>
      <c r="B7" s="48" t="s">
        <v>152</v>
      </c>
      <c r="C7" s="72" t="s">
        <v>153</v>
      </c>
      <c r="D7" s="46">
        <v>2004</v>
      </c>
      <c r="E7" s="46">
        <v>20</v>
      </c>
      <c r="F7" s="46">
        <v>19</v>
      </c>
      <c r="G7" s="46">
        <v>22</v>
      </c>
      <c r="H7" s="46">
        <v>20</v>
      </c>
      <c r="I7" s="46">
        <v>20</v>
      </c>
      <c r="J7" s="46">
        <f t="shared" si="0"/>
        <v>101</v>
      </c>
      <c r="K7" s="46">
        <f t="shared" si="1"/>
        <v>62</v>
      </c>
    </row>
    <row r="8" spans="1:11" ht="12.75">
      <c r="A8" s="48">
        <v>4</v>
      </c>
      <c r="B8" s="48" t="s">
        <v>327</v>
      </c>
      <c r="C8" s="72" t="s">
        <v>154</v>
      </c>
      <c r="D8" s="46">
        <v>2004</v>
      </c>
      <c r="E8" s="50">
        <v>19</v>
      </c>
      <c r="F8" s="46">
        <v>20</v>
      </c>
      <c r="G8" s="46">
        <v>20</v>
      </c>
      <c r="H8" s="46">
        <v>19</v>
      </c>
      <c r="I8" s="46">
        <v>19</v>
      </c>
      <c r="J8" s="46">
        <f t="shared" si="0"/>
        <v>97</v>
      </c>
      <c r="K8" s="46">
        <f t="shared" si="1"/>
        <v>59</v>
      </c>
    </row>
    <row r="9" spans="1:11" ht="12.75">
      <c r="A9" s="48">
        <v>5</v>
      </c>
      <c r="B9" s="49" t="s">
        <v>155</v>
      </c>
      <c r="C9" s="73" t="s">
        <v>153</v>
      </c>
      <c r="D9" s="50">
        <v>2004</v>
      </c>
      <c r="E9" s="46">
        <v>18</v>
      </c>
      <c r="F9" s="50">
        <v>18</v>
      </c>
      <c r="G9" s="50"/>
      <c r="H9" s="50">
        <v>17</v>
      </c>
      <c r="I9" s="50">
        <v>17</v>
      </c>
      <c r="J9" s="46">
        <f t="shared" si="0"/>
        <v>70</v>
      </c>
      <c r="K9" s="46">
        <f t="shared" si="1"/>
        <v>53</v>
      </c>
    </row>
    <row r="10" spans="1:11" ht="12.75">
      <c r="A10" s="48">
        <v>6</v>
      </c>
      <c r="B10" s="49" t="s">
        <v>156</v>
      </c>
      <c r="C10" s="73" t="s">
        <v>96</v>
      </c>
      <c r="D10" s="50">
        <v>2005</v>
      </c>
      <c r="E10" s="50">
        <v>17</v>
      </c>
      <c r="F10" s="50"/>
      <c r="G10" s="50">
        <v>18</v>
      </c>
      <c r="H10" s="50">
        <v>18</v>
      </c>
      <c r="I10" s="50"/>
      <c r="J10" s="46">
        <f t="shared" si="0"/>
        <v>53</v>
      </c>
      <c r="K10" s="46">
        <f t="shared" si="1"/>
        <v>53</v>
      </c>
    </row>
    <row r="11" spans="1:11" ht="12.75">
      <c r="A11" s="48">
        <v>7</v>
      </c>
      <c r="B11" s="53" t="s">
        <v>163</v>
      </c>
      <c r="C11" s="69" t="s">
        <v>29</v>
      </c>
      <c r="D11" s="47">
        <v>2005</v>
      </c>
      <c r="E11" s="50">
        <v>11</v>
      </c>
      <c r="F11" s="50">
        <v>8</v>
      </c>
      <c r="G11" s="50"/>
      <c r="H11" s="50">
        <v>16</v>
      </c>
      <c r="I11" s="50">
        <v>18</v>
      </c>
      <c r="J11" s="46">
        <f t="shared" si="0"/>
        <v>53</v>
      </c>
      <c r="K11" s="46">
        <f t="shared" si="1"/>
        <v>45</v>
      </c>
    </row>
    <row r="12" spans="1:11" ht="12.75">
      <c r="A12" s="48">
        <v>8</v>
      </c>
      <c r="B12" s="53" t="s">
        <v>421</v>
      </c>
      <c r="C12" s="69" t="s">
        <v>29</v>
      </c>
      <c r="D12" s="47">
        <v>2004</v>
      </c>
      <c r="E12" s="46"/>
      <c r="F12" s="50"/>
      <c r="G12" s="50">
        <v>16</v>
      </c>
      <c r="H12" s="50">
        <v>15</v>
      </c>
      <c r="I12" s="50">
        <v>14</v>
      </c>
      <c r="J12" s="46">
        <f t="shared" si="0"/>
        <v>45</v>
      </c>
      <c r="K12" s="46">
        <f t="shared" si="1"/>
        <v>45</v>
      </c>
    </row>
    <row r="13" spans="1:11" ht="12.75">
      <c r="A13" s="48">
        <v>9</v>
      </c>
      <c r="B13" s="49" t="s">
        <v>162</v>
      </c>
      <c r="C13" s="73" t="s">
        <v>29</v>
      </c>
      <c r="D13" s="50">
        <v>2005</v>
      </c>
      <c r="E13" s="46">
        <v>12</v>
      </c>
      <c r="F13" s="50">
        <v>14</v>
      </c>
      <c r="G13" s="50"/>
      <c r="H13" s="50"/>
      <c r="I13" s="50">
        <v>16</v>
      </c>
      <c r="J13" s="46">
        <f t="shared" si="0"/>
        <v>42</v>
      </c>
      <c r="K13" s="46">
        <f t="shared" si="1"/>
        <v>42</v>
      </c>
    </row>
    <row r="14" spans="1:11" ht="12.75">
      <c r="A14" s="48">
        <v>10</v>
      </c>
      <c r="B14" s="53" t="s">
        <v>161</v>
      </c>
      <c r="C14" s="69" t="s">
        <v>49</v>
      </c>
      <c r="D14" s="47">
        <v>2005</v>
      </c>
      <c r="E14" s="50">
        <v>13</v>
      </c>
      <c r="F14" s="50">
        <v>15</v>
      </c>
      <c r="G14" s="50">
        <v>14</v>
      </c>
      <c r="H14" s="50">
        <v>12</v>
      </c>
      <c r="I14" s="50">
        <v>9</v>
      </c>
      <c r="J14" s="46">
        <f t="shared" si="0"/>
        <v>63</v>
      </c>
      <c r="K14" s="46">
        <f t="shared" si="1"/>
        <v>42</v>
      </c>
    </row>
    <row r="15" spans="1:11" ht="12.75">
      <c r="A15" s="48">
        <v>11</v>
      </c>
      <c r="B15" s="49" t="s">
        <v>164</v>
      </c>
      <c r="C15" s="73" t="s">
        <v>49</v>
      </c>
      <c r="D15" s="50">
        <v>2005</v>
      </c>
      <c r="E15" s="46">
        <v>10</v>
      </c>
      <c r="F15" s="50"/>
      <c r="G15" s="50">
        <v>15</v>
      </c>
      <c r="H15" s="50"/>
      <c r="I15" s="50">
        <v>15</v>
      </c>
      <c r="J15" s="46">
        <f t="shared" si="0"/>
        <v>40</v>
      </c>
      <c r="K15" s="46">
        <f t="shared" si="1"/>
        <v>40</v>
      </c>
    </row>
    <row r="16" spans="1:11" ht="12.75">
      <c r="A16" s="48">
        <v>12</v>
      </c>
      <c r="B16" s="49" t="s">
        <v>160</v>
      </c>
      <c r="C16" s="73" t="s">
        <v>154</v>
      </c>
      <c r="D16" s="50">
        <v>2004</v>
      </c>
      <c r="E16" s="46">
        <v>14</v>
      </c>
      <c r="F16" s="50">
        <v>11</v>
      </c>
      <c r="G16" s="50"/>
      <c r="H16" s="50">
        <v>8</v>
      </c>
      <c r="I16" s="50">
        <v>8</v>
      </c>
      <c r="J16" s="46">
        <f t="shared" si="0"/>
        <v>41</v>
      </c>
      <c r="K16" s="46">
        <f t="shared" si="1"/>
        <v>33</v>
      </c>
    </row>
    <row r="17" spans="1:11" ht="12.75">
      <c r="A17" s="48">
        <v>13</v>
      </c>
      <c r="B17" s="49" t="s">
        <v>331</v>
      </c>
      <c r="C17" s="73" t="s">
        <v>38</v>
      </c>
      <c r="D17" s="50">
        <v>2005</v>
      </c>
      <c r="E17" s="46"/>
      <c r="F17" s="50">
        <v>10</v>
      </c>
      <c r="G17" s="50">
        <v>17</v>
      </c>
      <c r="H17" s="50"/>
      <c r="I17" s="50">
        <v>5</v>
      </c>
      <c r="J17" s="46">
        <f t="shared" si="0"/>
        <v>32</v>
      </c>
      <c r="K17" s="46">
        <f t="shared" si="1"/>
        <v>32</v>
      </c>
    </row>
    <row r="18" spans="1:11" ht="12.75">
      <c r="A18" s="48">
        <v>14</v>
      </c>
      <c r="B18" s="49" t="s">
        <v>171</v>
      </c>
      <c r="C18" s="73" t="s">
        <v>29</v>
      </c>
      <c r="D18" s="50">
        <v>2005</v>
      </c>
      <c r="E18" s="50">
        <v>5</v>
      </c>
      <c r="F18" s="50">
        <v>6</v>
      </c>
      <c r="G18" s="50">
        <v>12</v>
      </c>
      <c r="H18" s="50">
        <v>9</v>
      </c>
      <c r="I18" s="50">
        <v>10</v>
      </c>
      <c r="J18" s="46">
        <f t="shared" si="0"/>
        <v>42</v>
      </c>
      <c r="K18" s="46">
        <f t="shared" si="1"/>
        <v>31</v>
      </c>
    </row>
    <row r="19" spans="1:11" ht="12.75">
      <c r="A19" s="48">
        <v>15</v>
      </c>
      <c r="B19" s="53" t="s">
        <v>334</v>
      </c>
      <c r="C19" s="69" t="s">
        <v>153</v>
      </c>
      <c r="D19" s="47">
        <v>2005</v>
      </c>
      <c r="E19" s="46"/>
      <c r="F19" s="50">
        <v>7</v>
      </c>
      <c r="G19" s="50"/>
      <c r="H19" s="50">
        <v>7</v>
      </c>
      <c r="I19" s="50">
        <v>13</v>
      </c>
      <c r="J19" s="46">
        <f t="shared" si="0"/>
        <v>27</v>
      </c>
      <c r="K19" s="46">
        <f t="shared" si="1"/>
        <v>27</v>
      </c>
    </row>
    <row r="20" spans="1:11" ht="12.75">
      <c r="A20" s="48">
        <v>16</v>
      </c>
      <c r="B20" s="53" t="s">
        <v>336</v>
      </c>
      <c r="C20" s="69" t="s">
        <v>314</v>
      </c>
      <c r="D20" s="47">
        <v>2005</v>
      </c>
      <c r="E20" s="46"/>
      <c r="F20" s="50">
        <v>3</v>
      </c>
      <c r="G20" s="50">
        <v>11</v>
      </c>
      <c r="H20" s="50">
        <v>5</v>
      </c>
      <c r="I20" s="50">
        <v>7</v>
      </c>
      <c r="J20" s="46">
        <f t="shared" si="0"/>
        <v>26</v>
      </c>
      <c r="K20" s="46">
        <f t="shared" si="1"/>
        <v>23</v>
      </c>
    </row>
    <row r="21" spans="1:11" ht="12.75">
      <c r="A21" s="48">
        <v>17</v>
      </c>
      <c r="B21" s="49" t="s">
        <v>338</v>
      </c>
      <c r="C21" s="73" t="s">
        <v>314</v>
      </c>
      <c r="D21" s="50">
        <v>2005</v>
      </c>
      <c r="E21" s="46"/>
      <c r="F21" s="50">
        <v>2</v>
      </c>
      <c r="G21" s="50">
        <v>10</v>
      </c>
      <c r="H21" s="50"/>
      <c r="I21" s="50">
        <v>4</v>
      </c>
      <c r="J21" s="46">
        <f t="shared" si="0"/>
        <v>16</v>
      </c>
      <c r="K21" s="46">
        <f t="shared" si="1"/>
        <v>16</v>
      </c>
    </row>
    <row r="22" spans="1:11" ht="12.75">
      <c r="A22" s="48">
        <v>18</v>
      </c>
      <c r="B22" s="53" t="s">
        <v>337</v>
      </c>
      <c r="C22" s="69" t="s">
        <v>153</v>
      </c>
      <c r="D22" s="47">
        <v>2005</v>
      </c>
      <c r="E22" s="46"/>
      <c r="F22" s="50">
        <v>2</v>
      </c>
      <c r="G22" s="50"/>
      <c r="H22" s="50">
        <v>6</v>
      </c>
      <c r="I22" s="50">
        <v>6</v>
      </c>
      <c r="J22" s="46">
        <f t="shared" si="0"/>
        <v>14</v>
      </c>
      <c r="K22" s="46">
        <f t="shared" si="1"/>
        <v>14</v>
      </c>
    </row>
    <row r="23" spans="1:11" ht="25.5">
      <c r="A23" s="48">
        <v>19</v>
      </c>
      <c r="B23" s="49" t="s">
        <v>159</v>
      </c>
      <c r="C23" s="73" t="s">
        <v>443</v>
      </c>
      <c r="D23" s="50">
        <v>2004</v>
      </c>
      <c r="E23" s="50">
        <v>15</v>
      </c>
      <c r="F23" s="50">
        <v>12</v>
      </c>
      <c r="G23" s="50"/>
      <c r="H23" s="50"/>
      <c r="I23" s="50"/>
      <c r="J23" s="46">
        <f t="shared" si="0"/>
        <v>27</v>
      </c>
      <c r="K23" s="46" t="e">
        <f t="shared" si="1"/>
        <v>#NUM!</v>
      </c>
    </row>
    <row r="24" spans="1:11" ht="12.75">
      <c r="A24" s="48">
        <v>20</v>
      </c>
      <c r="B24" s="49" t="s">
        <v>329</v>
      </c>
      <c r="C24" s="73" t="s">
        <v>38</v>
      </c>
      <c r="D24" s="50">
        <v>2005</v>
      </c>
      <c r="E24" s="46"/>
      <c r="F24" s="50">
        <v>16</v>
      </c>
      <c r="G24" s="50"/>
      <c r="H24" s="50">
        <v>11</v>
      </c>
      <c r="I24" s="50"/>
      <c r="J24" s="46">
        <f t="shared" si="0"/>
        <v>27</v>
      </c>
      <c r="K24" s="46" t="e">
        <f t="shared" si="1"/>
        <v>#NUM!</v>
      </c>
    </row>
    <row r="25" spans="1:11" ht="12.75">
      <c r="A25" s="48">
        <v>21</v>
      </c>
      <c r="B25" s="49" t="s">
        <v>330</v>
      </c>
      <c r="C25" s="73" t="s">
        <v>153</v>
      </c>
      <c r="D25" s="50">
        <v>2004</v>
      </c>
      <c r="E25" s="46"/>
      <c r="F25" s="50">
        <v>13</v>
      </c>
      <c r="G25" s="50"/>
      <c r="H25" s="50">
        <v>14</v>
      </c>
      <c r="I25" s="50"/>
      <c r="J25" s="46">
        <f t="shared" si="0"/>
        <v>27</v>
      </c>
      <c r="K25" s="46" t="e">
        <f t="shared" si="1"/>
        <v>#NUM!</v>
      </c>
    </row>
    <row r="26" spans="1:11" ht="12.75">
      <c r="A26" s="48">
        <v>22</v>
      </c>
      <c r="B26" s="53" t="s">
        <v>332</v>
      </c>
      <c r="C26" s="69" t="s">
        <v>333</v>
      </c>
      <c r="D26" s="47">
        <v>2005</v>
      </c>
      <c r="E26" s="46"/>
      <c r="F26" s="50">
        <v>9</v>
      </c>
      <c r="G26" s="50"/>
      <c r="H26" s="50">
        <v>13</v>
      </c>
      <c r="I26" s="50"/>
      <c r="J26" s="46">
        <f t="shared" si="0"/>
        <v>22</v>
      </c>
      <c r="K26" s="46" t="e">
        <f t="shared" si="1"/>
        <v>#NUM!</v>
      </c>
    </row>
    <row r="27" spans="1:11" ht="12.75">
      <c r="A27" s="48">
        <v>23</v>
      </c>
      <c r="B27" s="42" t="s">
        <v>108</v>
      </c>
      <c r="C27" s="62" t="s">
        <v>29</v>
      </c>
      <c r="D27" s="47">
        <v>2005</v>
      </c>
      <c r="E27" s="50"/>
      <c r="F27" s="50"/>
      <c r="G27" s="50"/>
      <c r="H27" s="50">
        <v>10</v>
      </c>
      <c r="I27" s="50">
        <v>12</v>
      </c>
      <c r="J27" s="46">
        <f t="shared" si="0"/>
        <v>22</v>
      </c>
      <c r="K27" s="46" t="e">
        <f t="shared" si="1"/>
        <v>#NUM!</v>
      </c>
    </row>
    <row r="28" spans="1:11" ht="12.75">
      <c r="A28" s="48">
        <v>24</v>
      </c>
      <c r="B28" s="49" t="s">
        <v>157</v>
      </c>
      <c r="C28" s="73" t="s">
        <v>158</v>
      </c>
      <c r="D28" s="50">
        <v>2004</v>
      </c>
      <c r="E28" s="46">
        <v>16</v>
      </c>
      <c r="F28" s="50">
        <v>2</v>
      </c>
      <c r="G28" s="50"/>
      <c r="H28" s="50"/>
      <c r="I28" s="50"/>
      <c r="J28" s="46">
        <f t="shared" si="0"/>
        <v>18</v>
      </c>
      <c r="K28" s="46" t="e">
        <f t="shared" si="1"/>
        <v>#NUM!</v>
      </c>
    </row>
    <row r="29" spans="1:11" ht="12.75">
      <c r="A29" s="48">
        <v>25</v>
      </c>
      <c r="B29" s="42" t="s">
        <v>328</v>
      </c>
      <c r="C29" s="62" t="s">
        <v>267</v>
      </c>
      <c r="D29" s="47">
        <v>2004</v>
      </c>
      <c r="E29" s="46"/>
      <c r="F29" s="50">
        <v>17</v>
      </c>
      <c r="G29" s="50"/>
      <c r="H29" s="50"/>
      <c r="I29" s="50"/>
      <c r="J29" s="46">
        <f t="shared" si="0"/>
        <v>17</v>
      </c>
      <c r="K29" s="46" t="e">
        <f t="shared" si="1"/>
        <v>#NUM!</v>
      </c>
    </row>
    <row r="30" spans="1:11" ht="12.75">
      <c r="A30" s="48">
        <v>26</v>
      </c>
      <c r="B30" s="49" t="s">
        <v>422</v>
      </c>
      <c r="C30" s="73" t="s">
        <v>423</v>
      </c>
      <c r="D30" s="50">
        <v>2004</v>
      </c>
      <c r="E30" s="46"/>
      <c r="F30" s="50"/>
      <c r="G30" s="50">
        <v>13</v>
      </c>
      <c r="H30" s="50"/>
      <c r="I30" s="50"/>
      <c r="J30" s="46">
        <f t="shared" si="0"/>
        <v>13</v>
      </c>
      <c r="K30" s="46" t="e">
        <f t="shared" si="1"/>
        <v>#NUM!</v>
      </c>
    </row>
    <row r="31" spans="1:11" ht="12.75">
      <c r="A31" s="48">
        <v>27</v>
      </c>
      <c r="B31" s="49" t="s">
        <v>169</v>
      </c>
      <c r="C31" s="73" t="s">
        <v>38</v>
      </c>
      <c r="D31" s="50">
        <v>2005</v>
      </c>
      <c r="E31" s="46">
        <v>6</v>
      </c>
      <c r="F31" s="50">
        <v>5</v>
      </c>
      <c r="G31" s="50"/>
      <c r="H31" s="50"/>
      <c r="I31" s="50"/>
      <c r="J31" s="46">
        <f t="shared" si="0"/>
        <v>11</v>
      </c>
      <c r="K31" s="46" t="e">
        <f t="shared" si="1"/>
        <v>#NUM!</v>
      </c>
    </row>
    <row r="32" spans="1:11" ht="12.75">
      <c r="A32" s="48">
        <v>28</v>
      </c>
      <c r="B32" s="42" t="s">
        <v>509</v>
      </c>
      <c r="C32" s="62" t="s">
        <v>333</v>
      </c>
      <c r="D32" s="47">
        <v>2004</v>
      </c>
      <c r="E32" s="50"/>
      <c r="F32" s="50"/>
      <c r="G32" s="50"/>
      <c r="H32" s="50"/>
      <c r="I32" s="50">
        <v>11</v>
      </c>
      <c r="J32" s="46">
        <f t="shared" si="0"/>
        <v>11</v>
      </c>
      <c r="K32" s="46" t="e">
        <f t="shared" si="1"/>
        <v>#NUM!</v>
      </c>
    </row>
    <row r="33" spans="1:11" ht="12.75">
      <c r="A33" s="48">
        <v>29</v>
      </c>
      <c r="B33" s="53" t="s">
        <v>165</v>
      </c>
      <c r="C33" s="69" t="s">
        <v>154</v>
      </c>
      <c r="D33" s="47">
        <v>2004</v>
      </c>
      <c r="E33" s="50">
        <v>9</v>
      </c>
      <c r="F33" s="50"/>
      <c r="G33" s="50"/>
      <c r="H33" s="50"/>
      <c r="I33" s="50"/>
      <c r="J33" s="46">
        <f t="shared" si="0"/>
        <v>9</v>
      </c>
      <c r="K33" s="46" t="e">
        <f t="shared" si="1"/>
        <v>#NUM!</v>
      </c>
    </row>
    <row r="34" spans="1:11" ht="12.75">
      <c r="A34" s="48">
        <v>30</v>
      </c>
      <c r="B34" s="49" t="s">
        <v>166</v>
      </c>
      <c r="C34" s="73" t="s">
        <v>96</v>
      </c>
      <c r="D34" s="50">
        <v>2005</v>
      </c>
      <c r="E34" s="46">
        <v>8</v>
      </c>
      <c r="F34" s="50"/>
      <c r="G34" s="50"/>
      <c r="H34" s="50"/>
      <c r="I34" s="50"/>
      <c r="J34" s="46">
        <f t="shared" si="0"/>
        <v>8</v>
      </c>
      <c r="K34" s="46" t="e">
        <f t="shared" si="1"/>
        <v>#NUM!</v>
      </c>
    </row>
    <row r="35" spans="1:11" ht="12.75">
      <c r="A35" s="48">
        <v>31</v>
      </c>
      <c r="B35" s="49" t="s">
        <v>167</v>
      </c>
      <c r="C35" s="73" t="s">
        <v>168</v>
      </c>
      <c r="D35" s="50">
        <v>2005</v>
      </c>
      <c r="E35" s="50">
        <v>7</v>
      </c>
      <c r="F35" s="50"/>
      <c r="G35" s="50"/>
      <c r="H35" s="50"/>
      <c r="I35" s="50"/>
      <c r="J35" s="46">
        <f t="shared" si="0"/>
        <v>7</v>
      </c>
      <c r="K35" s="46" t="e">
        <f t="shared" si="1"/>
        <v>#NUM!</v>
      </c>
    </row>
    <row r="36" spans="1:11" ht="12.75">
      <c r="A36" s="48">
        <v>32</v>
      </c>
      <c r="B36" s="49" t="s">
        <v>335</v>
      </c>
      <c r="C36" s="73" t="s">
        <v>38</v>
      </c>
      <c r="D36" s="50">
        <v>2005</v>
      </c>
      <c r="E36" s="46"/>
      <c r="F36" s="50">
        <v>4</v>
      </c>
      <c r="G36" s="50"/>
      <c r="H36" s="50"/>
      <c r="I36" s="50"/>
      <c r="J36" s="46">
        <f t="shared" si="0"/>
        <v>4</v>
      </c>
      <c r="K36" s="46" t="e">
        <f t="shared" si="1"/>
        <v>#NUM!</v>
      </c>
    </row>
    <row r="37" spans="1:11" ht="27">
      <c r="A37" s="82" t="s">
        <v>18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12.75">
      <c r="A38" s="10"/>
      <c r="B38" s="10"/>
      <c r="C38" s="66"/>
      <c r="D38" s="11" t="s">
        <v>5</v>
      </c>
      <c r="E38" s="11"/>
      <c r="F38" s="11"/>
      <c r="G38" s="11"/>
      <c r="H38" s="11"/>
      <c r="I38" s="11"/>
      <c r="J38" s="20"/>
      <c r="K38" s="20"/>
    </row>
    <row r="39" spans="1:11" ht="38.25">
      <c r="A39" s="12" t="s">
        <v>10</v>
      </c>
      <c r="B39" s="13" t="s">
        <v>12</v>
      </c>
      <c r="C39" s="23" t="s">
        <v>7</v>
      </c>
      <c r="D39" s="13" t="s">
        <v>9</v>
      </c>
      <c r="E39" s="13" t="s">
        <v>0</v>
      </c>
      <c r="F39" s="13" t="s">
        <v>1</v>
      </c>
      <c r="G39" s="13" t="s">
        <v>2</v>
      </c>
      <c r="H39" s="13" t="s">
        <v>3</v>
      </c>
      <c r="I39" s="13" t="s">
        <v>4</v>
      </c>
      <c r="J39" s="13" t="s">
        <v>8</v>
      </c>
      <c r="K39" s="14" t="s">
        <v>6</v>
      </c>
    </row>
    <row r="40" spans="1:11" ht="12.75">
      <c r="A40" s="27">
        <v>1</v>
      </c>
      <c r="B40" s="27" t="s">
        <v>172</v>
      </c>
      <c r="C40" s="39" t="s">
        <v>394</v>
      </c>
      <c r="D40" s="18">
        <v>2004</v>
      </c>
      <c r="E40" s="31">
        <v>25</v>
      </c>
      <c r="F40" s="18">
        <v>25</v>
      </c>
      <c r="G40" s="18">
        <v>22</v>
      </c>
      <c r="H40" s="18"/>
      <c r="I40" s="18">
        <v>25</v>
      </c>
      <c r="J40" s="31">
        <f aca="true" t="shared" si="2" ref="J40:J68">SUM(E40:I40)</f>
        <v>97</v>
      </c>
      <c r="K40" s="31">
        <f aca="true" t="shared" si="3" ref="K40:K68">SUM(LARGE(E40:I40,1),LARGE(E40:I40,2),LARGE(E40:I40,3))</f>
        <v>75</v>
      </c>
    </row>
    <row r="41" spans="1:11" ht="12.75">
      <c r="A41" s="27">
        <v>2</v>
      </c>
      <c r="B41" s="29" t="s">
        <v>339</v>
      </c>
      <c r="C41" s="74" t="s">
        <v>394</v>
      </c>
      <c r="D41" s="21">
        <v>2004</v>
      </c>
      <c r="E41" s="35"/>
      <c r="F41" s="21">
        <v>22</v>
      </c>
      <c r="G41" s="21">
        <v>25</v>
      </c>
      <c r="H41" s="21">
        <v>25</v>
      </c>
      <c r="I41" s="21"/>
      <c r="J41" s="31">
        <f t="shared" si="2"/>
        <v>72</v>
      </c>
      <c r="K41" s="31">
        <f t="shared" si="3"/>
        <v>72</v>
      </c>
    </row>
    <row r="42" spans="1:11" ht="25.5">
      <c r="A42" s="27">
        <v>3</v>
      </c>
      <c r="B42" s="27" t="s">
        <v>173</v>
      </c>
      <c r="C42" s="39" t="s">
        <v>443</v>
      </c>
      <c r="D42" s="18">
        <v>2004</v>
      </c>
      <c r="E42" s="31">
        <v>22</v>
      </c>
      <c r="F42" s="18">
        <v>18</v>
      </c>
      <c r="G42" s="18">
        <v>19</v>
      </c>
      <c r="H42" s="18">
        <v>22</v>
      </c>
      <c r="I42" s="19"/>
      <c r="J42" s="31">
        <f t="shared" si="2"/>
        <v>81</v>
      </c>
      <c r="K42" s="31">
        <f t="shared" si="3"/>
        <v>63</v>
      </c>
    </row>
    <row r="43" spans="1:11" ht="12.75">
      <c r="A43" s="27">
        <v>4</v>
      </c>
      <c r="B43" s="29" t="s">
        <v>175</v>
      </c>
      <c r="C43" s="74" t="s">
        <v>153</v>
      </c>
      <c r="D43" s="21">
        <v>2004</v>
      </c>
      <c r="E43" s="35">
        <v>19</v>
      </c>
      <c r="F43" s="21">
        <v>19</v>
      </c>
      <c r="G43" s="21">
        <v>18</v>
      </c>
      <c r="H43" s="21">
        <v>19</v>
      </c>
      <c r="I43" s="21">
        <v>22</v>
      </c>
      <c r="J43" s="31">
        <f t="shared" si="2"/>
        <v>97</v>
      </c>
      <c r="K43" s="31">
        <f t="shared" si="3"/>
        <v>60</v>
      </c>
    </row>
    <row r="44" spans="1:11" ht="12.75">
      <c r="A44" s="27">
        <v>5</v>
      </c>
      <c r="B44" s="29" t="s">
        <v>340</v>
      </c>
      <c r="C44" s="74" t="s">
        <v>29</v>
      </c>
      <c r="D44" s="21">
        <v>2004</v>
      </c>
      <c r="E44" s="18"/>
      <c r="F44" s="21">
        <v>20</v>
      </c>
      <c r="G44" s="21">
        <v>20</v>
      </c>
      <c r="H44" s="21">
        <v>20</v>
      </c>
      <c r="I44" s="21">
        <v>20</v>
      </c>
      <c r="J44" s="31">
        <f t="shared" si="2"/>
        <v>80</v>
      </c>
      <c r="K44" s="31">
        <f t="shared" si="3"/>
        <v>60</v>
      </c>
    </row>
    <row r="45" spans="1:11" ht="12.75">
      <c r="A45" s="27">
        <v>6</v>
      </c>
      <c r="B45" s="29" t="s">
        <v>176</v>
      </c>
      <c r="C45" s="74" t="s">
        <v>395</v>
      </c>
      <c r="D45" s="21">
        <v>2004</v>
      </c>
      <c r="E45" s="18">
        <v>18</v>
      </c>
      <c r="F45" s="21">
        <v>11</v>
      </c>
      <c r="G45" s="21">
        <v>17</v>
      </c>
      <c r="H45" s="21">
        <v>18</v>
      </c>
      <c r="I45" s="21">
        <v>19</v>
      </c>
      <c r="J45" s="31">
        <f t="shared" si="2"/>
        <v>83</v>
      </c>
      <c r="K45" s="31">
        <f t="shared" si="3"/>
        <v>55</v>
      </c>
    </row>
    <row r="46" spans="1:11" ht="25.5">
      <c r="A46" s="27">
        <v>7</v>
      </c>
      <c r="B46" s="29" t="s">
        <v>344</v>
      </c>
      <c r="C46" s="74" t="s">
        <v>443</v>
      </c>
      <c r="D46" s="21">
        <v>2005</v>
      </c>
      <c r="E46" s="18"/>
      <c r="F46" s="21">
        <v>14</v>
      </c>
      <c r="G46" s="21">
        <v>15</v>
      </c>
      <c r="H46" s="21">
        <v>16</v>
      </c>
      <c r="I46" s="21">
        <v>17</v>
      </c>
      <c r="J46" s="31">
        <f t="shared" si="2"/>
        <v>62</v>
      </c>
      <c r="K46" s="31">
        <f t="shared" si="3"/>
        <v>48</v>
      </c>
    </row>
    <row r="47" spans="1:11" ht="12.75">
      <c r="A47" s="27">
        <v>8</v>
      </c>
      <c r="B47" s="29" t="s">
        <v>182</v>
      </c>
      <c r="C47" s="74" t="s">
        <v>38</v>
      </c>
      <c r="D47" s="21">
        <v>2005</v>
      </c>
      <c r="E47" s="35">
        <v>13</v>
      </c>
      <c r="F47" s="21">
        <v>9</v>
      </c>
      <c r="G47" s="21">
        <v>13</v>
      </c>
      <c r="H47" s="21">
        <v>15</v>
      </c>
      <c r="I47" s="21">
        <v>16</v>
      </c>
      <c r="J47" s="31">
        <f t="shared" si="2"/>
        <v>66</v>
      </c>
      <c r="K47" s="31">
        <f t="shared" si="3"/>
        <v>44</v>
      </c>
    </row>
    <row r="48" spans="1:11" ht="12.75">
      <c r="A48" s="27">
        <v>9</v>
      </c>
      <c r="B48" s="29" t="s">
        <v>179</v>
      </c>
      <c r="C48" s="74" t="s">
        <v>38</v>
      </c>
      <c r="D48" s="21">
        <v>2005</v>
      </c>
      <c r="E48" s="35">
        <v>15</v>
      </c>
      <c r="F48" s="21">
        <v>13</v>
      </c>
      <c r="G48" s="21">
        <v>12</v>
      </c>
      <c r="H48" s="21"/>
      <c r="I48" s="21"/>
      <c r="J48" s="31">
        <f t="shared" si="2"/>
        <v>40</v>
      </c>
      <c r="K48" s="31">
        <f t="shared" si="3"/>
        <v>40</v>
      </c>
    </row>
    <row r="49" spans="1:11" ht="12.75">
      <c r="A49" s="27">
        <v>10</v>
      </c>
      <c r="B49" s="29" t="s">
        <v>183</v>
      </c>
      <c r="C49" s="74" t="s">
        <v>396</v>
      </c>
      <c r="D49" s="21">
        <v>2005</v>
      </c>
      <c r="E49" s="18">
        <v>12</v>
      </c>
      <c r="F49" s="21">
        <v>7</v>
      </c>
      <c r="G49" s="21">
        <v>11</v>
      </c>
      <c r="H49" s="21">
        <v>11</v>
      </c>
      <c r="I49" s="21">
        <v>12</v>
      </c>
      <c r="J49" s="31">
        <f t="shared" si="2"/>
        <v>53</v>
      </c>
      <c r="K49" s="31">
        <f t="shared" si="3"/>
        <v>35</v>
      </c>
    </row>
    <row r="50" spans="1:11" ht="12.75">
      <c r="A50" s="27">
        <v>11</v>
      </c>
      <c r="B50" s="29" t="s">
        <v>343</v>
      </c>
      <c r="C50" s="74" t="s">
        <v>153</v>
      </c>
      <c r="D50" s="21">
        <v>2004</v>
      </c>
      <c r="E50" s="18"/>
      <c r="F50" s="21">
        <v>15</v>
      </c>
      <c r="G50" s="21"/>
      <c r="H50" s="21">
        <v>17</v>
      </c>
      <c r="I50" s="21"/>
      <c r="J50" s="31">
        <f t="shared" si="2"/>
        <v>32</v>
      </c>
      <c r="K50" s="31" t="e">
        <f t="shared" si="3"/>
        <v>#NUM!</v>
      </c>
    </row>
    <row r="51" spans="1:11" ht="12.75">
      <c r="A51" s="27">
        <v>12</v>
      </c>
      <c r="B51" s="29" t="s">
        <v>346</v>
      </c>
      <c r="C51" s="74" t="s">
        <v>153</v>
      </c>
      <c r="D51" s="21">
        <v>2004</v>
      </c>
      <c r="E51" s="18"/>
      <c r="F51" s="21">
        <v>10</v>
      </c>
      <c r="G51" s="21"/>
      <c r="H51" s="21"/>
      <c r="I51" s="21">
        <v>18</v>
      </c>
      <c r="J51" s="31">
        <f t="shared" si="2"/>
        <v>28</v>
      </c>
      <c r="K51" s="31" t="e">
        <f t="shared" si="3"/>
        <v>#NUM!</v>
      </c>
    </row>
    <row r="52" spans="1:11" ht="12.75">
      <c r="A52" s="27">
        <v>13</v>
      </c>
      <c r="B52" s="30" t="s">
        <v>468</v>
      </c>
      <c r="C52" s="75" t="s">
        <v>29</v>
      </c>
      <c r="D52" s="20">
        <v>2004</v>
      </c>
      <c r="E52" s="21"/>
      <c r="F52" s="21"/>
      <c r="G52" s="21"/>
      <c r="H52" s="21">
        <v>12</v>
      </c>
      <c r="I52" s="21">
        <v>14</v>
      </c>
      <c r="J52" s="31">
        <f t="shared" si="2"/>
        <v>26</v>
      </c>
      <c r="K52" s="31" t="e">
        <f t="shared" si="3"/>
        <v>#NUM!</v>
      </c>
    </row>
    <row r="53" spans="1:11" ht="12.75">
      <c r="A53" s="27">
        <v>14</v>
      </c>
      <c r="B53" s="30" t="s">
        <v>345</v>
      </c>
      <c r="C53" s="75" t="s">
        <v>267</v>
      </c>
      <c r="D53" s="20">
        <v>2004</v>
      </c>
      <c r="E53" s="18"/>
      <c r="F53" s="21">
        <v>12</v>
      </c>
      <c r="G53" s="21"/>
      <c r="H53" s="21"/>
      <c r="I53" s="21">
        <v>13</v>
      </c>
      <c r="J53" s="31">
        <f t="shared" si="2"/>
        <v>25</v>
      </c>
      <c r="K53" s="31" t="e">
        <f t="shared" si="3"/>
        <v>#NUM!</v>
      </c>
    </row>
    <row r="54" spans="1:11" ht="25.5">
      <c r="A54" s="27">
        <v>15</v>
      </c>
      <c r="B54" s="27" t="s">
        <v>174</v>
      </c>
      <c r="C54" s="39" t="s">
        <v>443</v>
      </c>
      <c r="D54" s="18">
        <v>2004</v>
      </c>
      <c r="E54" s="31">
        <v>20</v>
      </c>
      <c r="F54" s="18"/>
      <c r="G54" s="18"/>
      <c r="H54" s="18"/>
      <c r="I54" s="19"/>
      <c r="J54" s="31">
        <f t="shared" si="2"/>
        <v>20</v>
      </c>
      <c r="K54" s="31" t="e">
        <f t="shared" si="3"/>
        <v>#NUM!</v>
      </c>
    </row>
    <row r="55" spans="1:11" ht="12.75">
      <c r="A55" s="27">
        <v>16</v>
      </c>
      <c r="B55" s="29" t="s">
        <v>177</v>
      </c>
      <c r="C55" s="74" t="s">
        <v>153</v>
      </c>
      <c r="D55" s="21">
        <v>2004</v>
      </c>
      <c r="E55" s="35">
        <v>17</v>
      </c>
      <c r="F55" s="21"/>
      <c r="G55" s="21"/>
      <c r="H55" s="21"/>
      <c r="I55" s="21"/>
      <c r="J55" s="31">
        <f t="shared" si="2"/>
        <v>17</v>
      </c>
      <c r="K55" s="31" t="e">
        <f t="shared" si="3"/>
        <v>#NUM!</v>
      </c>
    </row>
    <row r="56" spans="1:11" ht="12.75">
      <c r="A56" s="27">
        <v>17</v>
      </c>
      <c r="B56" s="29" t="s">
        <v>341</v>
      </c>
      <c r="C56" s="74" t="s">
        <v>342</v>
      </c>
      <c r="D56" s="21">
        <v>2004</v>
      </c>
      <c r="E56" s="18"/>
      <c r="F56" s="21">
        <v>17</v>
      </c>
      <c r="G56" s="21"/>
      <c r="H56" s="21"/>
      <c r="I56" s="21"/>
      <c r="J56" s="31">
        <f t="shared" si="2"/>
        <v>17</v>
      </c>
      <c r="K56" s="31" t="e">
        <f t="shared" si="3"/>
        <v>#NUM!</v>
      </c>
    </row>
    <row r="57" spans="1:11" ht="12.75">
      <c r="A57" s="27">
        <v>18</v>
      </c>
      <c r="B57" s="30" t="s">
        <v>178</v>
      </c>
      <c r="C57" s="75" t="s">
        <v>125</v>
      </c>
      <c r="D57" s="20">
        <v>2005</v>
      </c>
      <c r="E57" s="18">
        <v>16</v>
      </c>
      <c r="F57" s="21"/>
      <c r="G57" s="21"/>
      <c r="H57" s="21"/>
      <c r="I57" s="21"/>
      <c r="J57" s="31">
        <f t="shared" si="2"/>
        <v>16</v>
      </c>
      <c r="K57" s="31" t="e">
        <f t="shared" si="3"/>
        <v>#NUM!</v>
      </c>
    </row>
    <row r="58" spans="1:11" ht="12.75">
      <c r="A58" s="27">
        <v>19</v>
      </c>
      <c r="B58" s="29" t="s">
        <v>196</v>
      </c>
      <c r="C58" s="74" t="s">
        <v>38</v>
      </c>
      <c r="D58" s="21">
        <v>2005</v>
      </c>
      <c r="E58" s="18"/>
      <c r="F58" s="21">
        <v>16</v>
      </c>
      <c r="G58" s="21"/>
      <c r="H58" s="21"/>
      <c r="I58" s="21"/>
      <c r="J58" s="31">
        <f t="shared" si="2"/>
        <v>16</v>
      </c>
      <c r="K58" s="31" t="e">
        <f t="shared" si="3"/>
        <v>#NUM!</v>
      </c>
    </row>
    <row r="59" spans="1:11" ht="12.75">
      <c r="A59" s="27">
        <v>20</v>
      </c>
      <c r="B59" s="29" t="s">
        <v>424</v>
      </c>
      <c r="C59" s="74" t="s">
        <v>29</v>
      </c>
      <c r="D59" s="21">
        <v>2004</v>
      </c>
      <c r="E59" s="21"/>
      <c r="F59" s="21"/>
      <c r="G59" s="21">
        <v>16</v>
      </c>
      <c r="H59" s="21"/>
      <c r="I59" s="21"/>
      <c r="J59" s="31">
        <f t="shared" si="2"/>
        <v>16</v>
      </c>
      <c r="K59" s="31" t="e">
        <f t="shared" si="3"/>
        <v>#NUM!</v>
      </c>
    </row>
    <row r="60" spans="1:11" ht="12.75">
      <c r="A60" s="27">
        <v>21</v>
      </c>
      <c r="B60" s="30" t="s">
        <v>510</v>
      </c>
      <c r="C60" s="75" t="s">
        <v>153</v>
      </c>
      <c r="D60" s="20">
        <v>2004</v>
      </c>
      <c r="E60" s="21"/>
      <c r="F60" s="21"/>
      <c r="G60" s="21"/>
      <c r="H60" s="21"/>
      <c r="I60" s="21">
        <v>15</v>
      </c>
      <c r="J60" s="31">
        <f t="shared" si="2"/>
        <v>15</v>
      </c>
      <c r="K60" s="31" t="e">
        <f t="shared" si="3"/>
        <v>#NUM!</v>
      </c>
    </row>
    <row r="61" spans="1:11" ht="12.75">
      <c r="A61" s="27">
        <v>22</v>
      </c>
      <c r="B61" s="30" t="s">
        <v>180</v>
      </c>
      <c r="C61" s="75" t="s">
        <v>181</v>
      </c>
      <c r="D61" s="20">
        <v>2005</v>
      </c>
      <c r="E61" s="18">
        <v>14</v>
      </c>
      <c r="F61" s="21"/>
      <c r="G61" s="21"/>
      <c r="H61" s="21"/>
      <c r="I61" s="21"/>
      <c r="J61" s="31">
        <f t="shared" si="2"/>
        <v>14</v>
      </c>
      <c r="K61" s="31" t="e">
        <f t="shared" si="3"/>
        <v>#NUM!</v>
      </c>
    </row>
    <row r="62" spans="1:11" ht="12.75">
      <c r="A62" s="27">
        <v>23</v>
      </c>
      <c r="B62" s="29" t="s">
        <v>425</v>
      </c>
      <c r="C62" s="74" t="s">
        <v>408</v>
      </c>
      <c r="D62" s="21">
        <v>2005</v>
      </c>
      <c r="E62" s="21"/>
      <c r="F62" s="21"/>
      <c r="G62" s="21">
        <v>14</v>
      </c>
      <c r="H62" s="21"/>
      <c r="I62" s="21"/>
      <c r="J62" s="31">
        <f t="shared" si="2"/>
        <v>14</v>
      </c>
      <c r="K62" s="31" t="e">
        <f t="shared" si="3"/>
        <v>#NUM!</v>
      </c>
    </row>
    <row r="63" spans="1:11" ht="12.75">
      <c r="A63" s="27">
        <v>24</v>
      </c>
      <c r="B63" s="30" t="s">
        <v>466</v>
      </c>
      <c r="C63" s="75" t="s">
        <v>116</v>
      </c>
      <c r="D63" s="20">
        <v>2005</v>
      </c>
      <c r="E63" s="21"/>
      <c r="F63" s="21"/>
      <c r="G63" s="21"/>
      <c r="H63" s="21">
        <v>14</v>
      </c>
      <c r="I63" s="21"/>
      <c r="J63" s="31">
        <f t="shared" si="2"/>
        <v>14</v>
      </c>
      <c r="K63" s="31" t="e">
        <f t="shared" si="3"/>
        <v>#NUM!</v>
      </c>
    </row>
    <row r="64" spans="1:11" ht="15" customHeight="1">
      <c r="A64" s="27">
        <v>25</v>
      </c>
      <c r="B64" s="30" t="s">
        <v>467</v>
      </c>
      <c r="C64" s="75" t="s">
        <v>153</v>
      </c>
      <c r="D64" s="20">
        <v>2004</v>
      </c>
      <c r="E64" s="21"/>
      <c r="F64" s="21"/>
      <c r="G64" s="21"/>
      <c r="H64" s="21">
        <v>13</v>
      </c>
      <c r="I64" s="21"/>
      <c r="J64" s="31">
        <f t="shared" si="2"/>
        <v>13</v>
      </c>
      <c r="K64" s="31" t="e">
        <f t="shared" si="3"/>
        <v>#NUM!</v>
      </c>
    </row>
    <row r="65" spans="1:11" ht="16.5" customHeight="1">
      <c r="A65" s="27">
        <v>26</v>
      </c>
      <c r="B65" s="30" t="s">
        <v>184</v>
      </c>
      <c r="C65" s="75" t="s">
        <v>38</v>
      </c>
      <c r="D65" s="20">
        <v>2005</v>
      </c>
      <c r="E65" s="35">
        <v>11</v>
      </c>
      <c r="F65" s="21"/>
      <c r="G65" s="21"/>
      <c r="H65" s="21"/>
      <c r="I65" s="21"/>
      <c r="J65" s="31">
        <f t="shared" si="2"/>
        <v>11</v>
      </c>
      <c r="K65" s="31" t="e">
        <f t="shared" si="3"/>
        <v>#NUM!</v>
      </c>
    </row>
    <row r="66" spans="1:11" ht="18" customHeight="1">
      <c r="A66" s="27">
        <v>27</v>
      </c>
      <c r="B66" s="29" t="s">
        <v>185</v>
      </c>
      <c r="C66" s="74" t="s">
        <v>125</v>
      </c>
      <c r="D66" s="21">
        <v>2005</v>
      </c>
      <c r="E66" s="18">
        <v>10</v>
      </c>
      <c r="F66" s="21"/>
      <c r="G66" s="21"/>
      <c r="H66" s="21"/>
      <c r="I66" s="21"/>
      <c r="J66" s="31">
        <f t="shared" si="2"/>
        <v>10</v>
      </c>
      <c r="K66" s="31" t="e">
        <f t="shared" si="3"/>
        <v>#NUM!</v>
      </c>
    </row>
    <row r="67" spans="1:11" ht="18" customHeight="1">
      <c r="A67" s="27">
        <v>28</v>
      </c>
      <c r="B67" s="29" t="s">
        <v>347</v>
      </c>
      <c r="C67" s="74" t="s">
        <v>38</v>
      </c>
      <c r="D67" s="21">
        <v>2005</v>
      </c>
      <c r="E67" s="20"/>
      <c r="F67" s="21">
        <v>8</v>
      </c>
      <c r="G67" s="21"/>
      <c r="H67" s="21"/>
      <c r="I67" s="21"/>
      <c r="J67" s="31">
        <f t="shared" si="2"/>
        <v>8</v>
      </c>
      <c r="K67" s="31" t="e">
        <f t="shared" si="3"/>
        <v>#NUM!</v>
      </c>
    </row>
    <row r="68" spans="1:11" ht="12.75">
      <c r="A68" s="27">
        <v>29</v>
      </c>
      <c r="B68" s="29" t="s">
        <v>348</v>
      </c>
      <c r="C68" s="74" t="s">
        <v>38</v>
      </c>
      <c r="D68" s="21">
        <v>2005</v>
      </c>
      <c r="E68" s="21"/>
      <c r="F68" s="21">
        <v>6</v>
      </c>
      <c r="G68" s="21"/>
      <c r="H68" s="21"/>
      <c r="I68" s="21"/>
      <c r="J68" s="31">
        <f t="shared" si="2"/>
        <v>6</v>
      </c>
      <c r="K68" s="31" t="e">
        <f t="shared" si="3"/>
        <v>#NUM!</v>
      </c>
    </row>
    <row r="69" spans="5:9" ht="12.75">
      <c r="E69" s="2"/>
      <c r="F69" s="2"/>
      <c r="G69" s="2"/>
      <c r="H69" s="2"/>
      <c r="I69" s="2"/>
    </row>
    <row r="70" spans="5:9" ht="12.75">
      <c r="E70" s="2"/>
      <c r="F70" s="2"/>
      <c r="G70" s="2"/>
      <c r="H70" s="2"/>
      <c r="I70" s="2"/>
    </row>
    <row r="71" spans="5:9" ht="12.75">
      <c r="E71" s="2"/>
      <c r="F71" s="2"/>
      <c r="G71" s="2"/>
      <c r="H71" s="2"/>
      <c r="I71" s="2"/>
    </row>
    <row r="72" spans="5:9" ht="12.75">
      <c r="E72" s="2"/>
      <c r="F72" s="2"/>
      <c r="G72" s="2"/>
      <c r="H72" s="2"/>
      <c r="I72" s="2"/>
    </row>
    <row r="73" spans="5:9" ht="12.75">
      <c r="E73" s="2"/>
      <c r="F73" s="2"/>
      <c r="G73" s="2"/>
      <c r="H73" s="2"/>
      <c r="I73" s="2"/>
    </row>
    <row r="74" spans="5:9" ht="12.75">
      <c r="E74" s="2"/>
      <c r="F74" s="2"/>
      <c r="G74" s="2"/>
      <c r="H74" s="2"/>
      <c r="I74" s="2"/>
    </row>
    <row r="75" spans="5:9" ht="12.75">
      <c r="E75" s="2"/>
      <c r="F75" s="2"/>
      <c r="G75" s="2"/>
      <c r="H75" s="2"/>
      <c r="I75" s="2"/>
    </row>
    <row r="76" spans="5:9" ht="12.75">
      <c r="E76" s="2"/>
      <c r="F76" s="2"/>
      <c r="G76" s="2"/>
      <c r="H76" s="2"/>
      <c r="I76" s="2"/>
    </row>
    <row r="77" spans="5:9" ht="12.75">
      <c r="E77" s="2"/>
      <c r="F77" s="2"/>
      <c r="G77" s="2"/>
      <c r="H77" s="2"/>
      <c r="I77" s="2"/>
    </row>
    <row r="78" spans="5:9" ht="12.75">
      <c r="E78" s="2"/>
      <c r="F78" s="2"/>
      <c r="G78" s="2"/>
      <c r="H78" s="2"/>
      <c r="I78" s="2"/>
    </row>
    <row r="79" spans="5:9" ht="12.75">
      <c r="E79" s="2"/>
      <c r="F79" s="2"/>
      <c r="G79" s="2"/>
      <c r="H79" s="2"/>
      <c r="I79" s="2"/>
    </row>
    <row r="80" spans="5:9" ht="12.75">
      <c r="E80" s="2"/>
      <c r="F80" s="2"/>
      <c r="G80" s="2"/>
      <c r="H80" s="2"/>
      <c r="I80" s="2"/>
    </row>
    <row r="81" spans="5:9" ht="12.75">
      <c r="E81" s="2"/>
      <c r="F81" s="2"/>
      <c r="G81" s="2"/>
      <c r="H81" s="2"/>
      <c r="I81" s="2"/>
    </row>
    <row r="82" spans="5:9" ht="12.75">
      <c r="E82" s="2"/>
      <c r="F82" s="2"/>
      <c r="G82" s="2"/>
      <c r="H82" s="2"/>
      <c r="I82" s="2"/>
    </row>
    <row r="83" spans="1:9" ht="12.75">
      <c r="A83" s="5"/>
      <c r="E83" s="2"/>
      <c r="F83" s="2"/>
      <c r="G83" s="2"/>
      <c r="H83" s="2"/>
      <c r="I83" s="2"/>
    </row>
    <row r="84" spans="1:9" ht="12.75">
      <c r="A84" s="5"/>
      <c r="E84" s="2"/>
      <c r="F84" s="2"/>
      <c r="G84" s="2"/>
      <c r="H84" s="2"/>
      <c r="I84" s="2"/>
    </row>
    <row r="85" spans="1:9" ht="12.75">
      <c r="A85" s="5"/>
      <c r="E85" s="2"/>
      <c r="F85" s="2"/>
      <c r="G85" s="2"/>
      <c r="H85" s="2"/>
      <c r="I85" s="2"/>
    </row>
    <row r="86" spans="1:9" ht="12.75">
      <c r="A86" s="5"/>
      <c r="E86" s="2"/>
      <c r="F86" s="2"/>
      <c r="G86" s="2"/>
      <c r="H86" s="2"/>
      <c r="I86" s="2"/>
    </row>
    <row r="87" spans="1:9" ht="12.75">
      <c r="A87" s="5"/>
      <c r="E87" s="2"/>
      <c r="F87" s="2"/>
      <c r="G87" s="2"/>
      <c r="H87" s="2"/>
      <c r="I87" s="2"/>
    </row>
    <row r="88" spans="1:11" ht="12.75">
      <c r="A88" s="5"/>
      <c r="B88" s="6"/>
      <c r="C88" s="76"/>
      <c r="J88" s="3"/>
      <c r="K88" s="3"/>
    </row>
    <row r="89" spans="1:11" ht="12.75">
      <c r="A89" s="5"/>
      <c r="B89" s="5"/>
      <c r="C89" s="77"/>
      <c r="D89" s="3"/>
      <c r="J89" s="3"/>
      <c r="K89" s="3"/>
    </row>
    <row r="90" spans="1:11" ht="12.75">
      <c r="A90" s="5"/>
      <c r="B90" s="5"/>
      <c r="C90" s="77"/>
      <c r="D90" s="3"/>
      <c r="J90" s="3"/>
      <c r="K90" s="3"/>
    </row>
    <row r="91" spans="1:11" ht="12.75" customHeight="1">
      <c r="A91" s="5"/>
      <c r="B91" s="5"/>
      <c r="C91" s="77"/>
      <c r="D91" s="3"/>
      <c r="J91" s="3"/>
      <c r="K91" s="3"/>
    </row>
    <row r="92" spans="1:11" ht="12.75" customHeight="1">
      <c r="A92" s="5"/>
      <c r="B92" s="5"/>
      <c r="C92" s="77"/>
      <c r="D92" s="3"/>
      <c r="J92" s="3"/>
      <c r="K92" s="3"/>
    </row>
    <row r="93" spans="1:11" ht="12.75">
      <c r="A93" s="5"/>
      <c r="B93" s="5"/>
      <c r="C93" s="77"/>
      <c r="D93" s="3"/>
      <c r="J93" s="3"/>
      <c r="K93" s="3"/>
    </row>
    <row r="94" spans="1:11" ht="12.75">
      <c r="A94" s="5"/>
      <c r="B94" s="5"/>
      <c r="C94" s="77"/>
      <c r="D94" s="3"/>
      <c r="J94" s="3"/>
      <c r="K94" s="3"/>
    </row>
    <row r="95" spans="1:11" ht="12.75">
      <c r="A95" s="5"/>
      <c r="B95" s="5"/>
      <c r="C95" s="77"/>
      <c r="D95" s="3"/>
      <c r="J95" s="3"/>
      <c r="K95" s="3"/>
    </row>
    <row r="96" spans="1:11" ht="12.75">
      <c r="A96" s="5"/>
      <c r="B96" s="5"/>
      <c r="C96" s="77"/>
      <c r="D96" s="3"/>
      <c r="J96" s="3"/>
      <c r="K96" s="3"/>
    </row>
    <row r="97" spans="1:11" ht="12.75">
      <c r="A97" s="5"/>
      <c r="B97" s="6"/>
      <c r="C97" s="76"/>
      <c r="J97" s="3"/>
      <c r="K97" s="3"/>
    </row>
    <row r="98" spans="1:11" ht="12.75">
      <c r="A98" s="5"/>
      <c r="B98" s="6"/>
      <c r="C98" s="76"/>
      <c r="J98" s="3"/>
      <c r="K98" s="3"/>
    </row>
    <row r="99" spans="1:11" ht="12.75">
      <c r="A99" s="5"/>
      <c r="B99" s="5"/>
      <c r="C99" s="77"/>
      <c r="D99" s="3"/>
      <c r="J99" s="3"/>
      <c r="K99" s="3"/>
    </row>
    <row r="100" spans="1:11" ht="12.75">
      <c r="A100" s="5"/>
      <c r="B100" s="6"/>
      <c r="C100" s="76"/>
      <c r="J100" s="3"/>
      <c r="K100" s="3"/>
    </row>
    <row r="101" spans="1:11" ht="12.75">
      <c r="A101" s="5"/>
      <c r="B101" s="6"/>
      <c r="C101" s="76"/>
      <c r="J101" s="3"/>
      <c r="K101" s="3"/>
    </row>
    <row r="102" spans="1:11" ht="12.75">
      <c r="A102" s="5"/>
      <c r="B102" s="6"/>
      <c r="C102" s="76"/>
      <c r="J102" s="3"/>
      <c r="K102" s="3"/>
    </row>
    <row r="103" spans="1:11" ht="12.75">
      <c r="A103" s="5"/>
      <c r="B103" s="6"/>
      <c r="C103" s="76"/>
      <c r="J103" s="3"/>
      <c r="K103" s="3"/>
    </row>
    <row r="104" spans="1:11" ht="12.75">
      <c r="A104" s="5"/>
      <c r="B104" s="6"/>
      <c r="C104" s="76"/>
      <c r="J104" s="3"/>
      <c r="K104" s="3"/>
    </row>
    <row r="105" spans="1:11" ht="12.75">
      <c r="A105" s="5"/>
      <c r="B105" s="6"/>
      <c r="C105" s="76"/>
      <c r="J105" s="3"/>
      <c r="K105" s="3"/>
    </row>
  </sheetData>
  <sheetProtection/>
  <mergeCells count="3">
    <mergeCell ref="A1:K2"/>
    <mergeCell ref="D3:I3"/>
    <mergeCell ref="A37:K37"/>
  </mergeCells>
  <printOptions gridLines="1"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7">
      <selection activeCell="N18" sqref="N18"/>
    </sheetView>
  </sheetViews>
  <sheetFormatPr defaultColWidth="9.00390625" defaultRowHeight="12.75"/>
  <cols>
    <col min="1" max="1" width="3.625" style="1" bestFit="1" customWidth="1"/>
    <col min="2" max="2" width="21.75390625" style="1" customWidth="1"/>
    <col min="3" max="3" width="35.625" style="68" customWidth="1"/>
    <col min="4" max="4" width="7.00390625" style="2" customWidth="1"/>
    <col min="5" max="9" width="3.75390625" style="3" customWidth="1"/>
    <col min="10" max="10" width="6.00390625" style="2" customWidth="1"/>
    <col min="11" max="11" width="11.375" style="2" customWidth="1"/>
    <col min="12" max="16384" width="9.125" style="1" customWidth="1"/>
  </cols>
  <sheetData>
    <row r="1" spans="1:11" ht="12.7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10"/>
      <c r="B3" s="10"/>
      <c r="C3" s="66"/>
      <c r="D3" s="83" t="s">
        <v>5</v>
      </c>
      <c r="E3" s="83"/>
      <c r="F3" s="83"/>
      <c r="G3" s="83"/>
      <c r="H3" s="83"/>
      <c r="I3" s="83"/>
      <c r="J3" s="20"/>
      <c r="K3" s="20"/>
    </row>
    <row r="4" spans="1:11" ht="49.5" customHeight="1">
      <c r="A4" s="12" t="s">
        <v>10</v>
      </c>
      <c r="B4" s="13" t="s">
        <v>12</v>
      </c>
      <c r="C4" s="23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5" customHeight="1">
      <c r="A5" s="28">
        <v>1</v>
      </c>
      <c r="B5" s="28" t="s">
        <v>188</v>
      </c>
      <c r="C5" s="78" t="s">
        <v>473</v>
      </c>
      <c r="D5" s="31">
        <v>2002</v>
      </c>
      <c r="E5" s="31">
        <v>20</v>
      </c>
      <c r="F5" s="31">
        <v>25</v>
      </c>
      <c r="G5" s="18">
        <v>22</v>
      </c>
      <c r="H5" s="18">
        <v>25</v>
      </c>
      <c r="I5" s="18">
        <v>25</v>
      </c>
      <c r="J5" s="31">
        <f aca="true" t="shared" si="0" ref="J5:J15">SUM(E5:I5)</f>
        <v>117</v>
      </c>
      <c r="K5" s="59">
        <f aca="true" t="shared" si="1" ref="K5:K15">SUM(LARGE(E5:I5,1),LARGE(E5:I5,2),LARGE(E5:I5,3))</f>
        <v>75</v>
      </c>
    </row>
    <row r="6" spans="1:11" ht="12.75">
      <c r="A6" s="28">
        <v>2</v>
      </c>
      <c r="B6" s="28" t="s">
        <v>186</v>
      </c>
      <c r="C6" s="78" t="s">
        <v>395</v>
      </c>
      <c r="D6" s="31">
        <v>2003</v>
      </c>
      <c r="E6" s="31">
        <v>25</v>
      </c>
      <c r="F6" s="31">
        <v>20</v>
      </c>
      <c r="G6" s="18">
        <v>25</v>
      </c>
      <c r="H6" s="18">
        <v>22</v>
      </c>
      <c r="I6" s="18">
        <v>22</v>
      </c>
      <c r="J6" s="31">
        <f t="shared" si="0"/>
        <v>114</v>
      </c>
      <c r="K6" s="59">
        <f t="shared" si="1"/>
        <v>72</v>
      </c>
    </row>
    <row r="7" spans="1:11" ht="12.75">
      <c r="A7" s="28">
        <v>3</v>
      </c>
      <c r="B7" s="29" t="s">
        <v>349</v>
      </c>
      <c r="C7" s="74" t="s">
        <v>393</v>
      </c>
      <c r="D7" s="21">
        <v>2002</v>
      </c>
      <c r="E7" s="31"/>
      <c r="F7" s="21">
        <v>22</v>
      </c>
      <c r="G7" s="21">
        <v>19</v>
      </c>
      <c r="H7" s="21">
        <v>20</v>
      </c>
      <c r="I7" s="21"/>
      <c r="J7" s="31">
        <f t="shared" si="0"/>
        <v>61</v>
      </c>
      <c r="K7" s="59">
        <f t="shared" si="1"/>
        <v>61</v>
      </c>
    </row>
    <row r="8" spans="1:11" ht="12.75">
      <c r="A8" s="28">
        <v>4</v>
      </c>
      <c r="B8" s="29" t="s">
        <v>426</v>
      </c>
      <c r="C8" s="74" t="s">
        <v>350</v>
      </c>
      <c r="D8" s="21">
        <v>2002</v>
      </c>
      <c r="E8" s="35"/>
      <c r="F8" s="21">
        <v>16</v>
      </c>
      <c r="G8" s="21">
        <v>20</v>
      </c>
      <c r="H8" s="21">
        <v>18</v>
      </c>
      <c r="I8" s="21">
        <v>20</v>
      </c>
      <c r="J8" s="31">
        <f t="shared" si="0"/>
        <v>74</v>
      </c>
      <c r="K8" s="59">
        <f t="shared" si="1"/>
        <v>58</v>
      </c>
    </row>
    <row r="9" spans="1:11" ht="12.75">
      <c r="A9" s="28">
        <v>5</v>
      </c>
      <c r="B9" s="28" t="s">
        <v>187</v>
      </c>
      <c r="C9" s="78" t="s">
        <v>29</v>
      </c>
      <c r="D9" s="31">
        <v>2002</v>
      </c>
      <c r="E9" s="31">
        <v>22</v>
      </c>
      <c r="F9" s="31">
        <v>18</v>
      </c>
      <c r="G9" s="18">
        <v>17</v>
      </c>
      <c r="H9" s="18"/>
      <c r="I9" s="19"/>
      <c r="J9" s="31">
        <f t="shared" si="0"/>
        <v>57</v>
      </c>
      <c r="K9" s="59">
        <f t="shared" si="1"/>
        <v>57</v>
      </c>
    </row>
    <row r="10" spans="1:11" ht="12.75">
      <c r="A10" s="28">
        <v>6</v>
      </c>
      <c r="B10" s="34" t="s">
        <v>351</v>
      </c>
      <c r="C10" s="79" t="s">
        <v>314</v>
      </c>
      <c r="D10" s="35">
        <v>2002</v>
      </c>
      <c r="E10" s="31"/>
      <c r="F10" s="35">
        <v>15</v>
      </c>
      <c r="G10" s="21">
        <v>18</v>
      </c>
      <c r="H10" s="21">
        <v>19</v>
      </c>
      <c r="I10" s="21"/>
      <c r="J10" s="31">
        <f t="shared" si="0"/>
        <v>52</v>
      </c>
      <c r="K10" s="59">
        <f t="shared" si="1"/>
        <v>52</v>
      </c>
    </row>
    <row r="11" spans="1:11" ht="25.5">
      <c r="A11" s="28">
        <v>7</v>
      </c>
      <c r="B11" s="32" t="s">
        <v>189</v>
      </c>
      <c r="C11" s="80" t="s">
        <v>392</v>
      </c>
      <c r="D11" s="33">
        <v>2003</v>
      </c>
      <c r="E11" s="35">
        <v>19</v>
      </c>
      <c r="F11" s="35">
        <v>19</v>
      </c>
      <c r="G11" s="21"/>
      <c r="H11" s="21"/>
      <c r="I11" s="21"/>
      <c r="J11" s="31">
        <f t="shared" si="0"/>
        <v>38</v>
      </c>
      <c r="K11" s="59" t="e">
        <f t="shared" si="1"/>
        <v>#NUM!</v>
      </c>
    </row>
    <row r="12" spans="1:11" ht="12.75">
      <c r="A12" s="28">
        <v>8</v>
      </c>
      <c r="B12" s="34" t="s">
        <v>427</v>
      </c>
      <c r="C12" s="79" t="s">
        <v>24</v>
      </c>
      <c r="D12" s="35">
        <v>2003</v>
      </c>
      <c r="E12" s="35"/>
      <c r="F12" s="35"/>
      <c r="G12" s="21">
        <v>16</v>
      </c>
      <c r="H12" s="21"/>
      <c r="I12" s="21">
        <v>19</v>
      </c>
      <c r="J12" s="31">
        <f t="shared" si="0"/>
        <v>35</v>
      </c>
      <c r="K12" s="59" t="e">
        <f t="shared" si="1"/>
        <v>#NUM!</v>
      </c>
    </row>
    <row r="13" spans="1:11" ht="12.75">
      <c r="A13" s="28">
        <v>9</v>
      </c>
      <c r="B13" s="34" t="s">
        <v>192</v>
      </c>
      <c r="C13" s="79" t="s">
        <v>399</v>
      </c>
      <c r="D13" s="35">
        <v>2003</v>
      </c>
      <c r="E13" s="35">
        <v>17</v>
      </c>
      <c r="F13" s="35">
        <v>17</v>
      </c>
      <c r="G13" s="21"/>
      <c r="H13" s="21"/>
      <c r="I13" s="21"/>
      <c r="J13" s="31">
        <f t="shared" si="0"/>
        <v>34</v>
      </c>
      <c r="K13" s="59" t="e">
        <f t="shared" si="1"/>
        <v>#NUM!</v>
      </c>
    </row>
    <row r="14" spans="1:11" ht="12.75">
      <c r="A14" s="28">
        <v>10</v>
      </c>
      <c r="B14" s="34" t="s">
        <v>190</v>
      </c>
      <c r="C14" s="79" t="s">
        <v>191</v>
      </c>
      <c r="D14" s="35">
        <v>2002</v>
      </c>
      <c r="E14" s="31">
        <v>18</v>
      </c>
      <c r="F14" s="35"/>
      <c r="G14" s="21"/>
      <c r="H14" s="21"/>
      <c r="I14" s="21"/>
      <c r="J14" s="31">
        <f t="shared" si="0"/>
        <v>18</v>
      </c>
      <c r="K14" s="59" t="e">
        <f t="shared" si="1"/>
        <v>#NUM!</v>
      </c>
    </row>
    <row r="15" spans="1:11" ht="12.75">
      <c r="A15" s="28">
        <v>11</v>
      </c>
      <c r="B15" s="30" t="s">
        <v>511</v>
      </c>
      <c r="C15" s="75" t="s">
        <v>512</v>
      </c>
      <c r="D15" s="20">
        <v>2003</v>
      </c>
      <c r="E15" s="31"/>
      <c r="F15" s="21"/>
      <c r="G15" s="21"/>
      <c r="H15" s="21"/>
      <c r="I15" s="21">
        <v>18</v>
      </c>
      <c r="J15" s="31">
        <f t="shared" si="0"/>
        <v>18</v>
      </c>
      <c r="K15" s="59" t="e">
        <f t="shared" si="1"/>
        <v>#NUM!</v>
      </c>
    </row>
    <row r="16" spans="1:11" ht="12.75">
      <c r="A16" s="82" t="s">
        <v>20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2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2.75">
      <c r="A18" s="42"/>
      <c r="B18" s="42"/>
      <c r="C18" s="62"/>
      <c r="D18" s="83" t="s">
        <v>5</v>
      </c>
      <c r="E18" s="83"/>
      <c r="F18" s="83"/>
      <c r="G18" s="83"/>
      <c r="H18" s="83"/>
      <c r="I18" s="83"/>
      <c r="J18" s="47"/>
      <c r="K18" s="47"/>
    </row>
    <row r="19" spans="1:11" ht="38.25">
      <c r="A19" s="13" t="s">
        <v>10</v>
      </c>
      <c r="B19" s="13" t="s">
        <v>12</v>
      </c>
      <c r="C19" s="14" t="s">
        <v>7</v>
      </c>
      <c r="D19" s="13" t="s">
        <v>9</v>
      </c>
      <c r="E19" s="13" t="s">
        <v>0</v>
      </c>
      <c r="F19" s="13" t="s">
        <v>1</v>
      </c>
      <c r="G19" s="13" t="s">
        <v>2</v>
      </c>
      <c r="H19" s="13" t="s">
        <v>3</v>
      </c>
      <c r="I19" s="13" t="s">
        <v>4</v>
      </c>
      <c r="J19" s="13" t="s">
        <v>8</v>
      </c>
      <c r="K19" s="14" t="s">
        <v>6</v>
      </c>
    </row>
    <row r="20" spans="1:11" ht="12.75">
      <c r="A20" s="43">
        <v>1</v>
      </c>
      <c r="B20" s="43" t="s">
        <v>198</v>
      </c>
      <c r="C20" s="63" t="s">
        <v>194</v>
      </c>
      <c r="D20" s="51">
        <v>2002</v>
      </c>
      <c r="E20" s="46">
        <v>25</v>
      </c>
      <c r="F20" s="46">
        <v>25</v>
      </c>
      <c r="G20" s="46">
        <v>25</v>
      </c>
      <c r="H20" s="46"/>
      <c r="I20" s="46"/>
      <c r="J20" s="51">
        <f aca="true" t="shared" si="2" ref="J20:J32">SUM(E20:I20)</f>
        <v>75</v>
      </c>
      <c r="K20" s="51">
        <f aca="true" t="shared" si="3" ref="K20:K32">SUM(LARGE(E20:I20,1),LARGE(E20:I20,2),LARGE(E20:I20,3))</f>
        <v>75</v>
      </c>
    </row>
    <row r="21" spans="1:11" ht="12.75">
      <c r="A21" s="43">
        <v>2</v>
      </c>
      <c r="B21" s="43" t="s">
        <v>352</v>
      </c>
      <c r="C21" s="63" t="s">
        <v>353</v>
      </c>
      <c r="D21" s="47">
        <v>2003</v>
      </c>
      <c r="E21" s="46"/>
      <c r="F21" s="50">
        <v>22</v>
      </c>
      <c r="G21" s="50">
        <v>20</v>
      </c>
      <c r="H21" s="50">
        <v>25</v>
      </c>
      <c r="I21" s="50">
        <v>25</v>
      </c>
      <c r="J21" s="51">
        <f t="shared" si="2"/>
        <v>92</v>
      </c>
      <c r="K21" s="51">
        <f t="shared" si="3"/>
        <v>72</v>
      </c>
    </row>
    <row r="22" spans="1:11" ht="12.75">
      <c r="A22" s="43">
        <v>3</v>
      </c>
      <c r="B22" s="43" t="s">
        <v>196</v>
      </c>
      <c r="C22" s="63" t="s">
        <v>153</v>
      </c>
      <c r="D22" s="47">
        <v>2002</v>
      </c>
      <c r="E22" s="46">
        <v>20</v>
      </c>
      <c r="F22" s="50">
        <v>16</v>
      </c>
      <c r="G22" s="50">
        <v>17</v>
      </c>
      <c r="H22" s="50">
        <v>19</v>
      </c>
      <c r="I22" s="50">
        <v>22</v>
      </c>
      <c r="J22" s="51">
        <f t="shared" si="2"/>
        <v>94</v>
      </c>
      <c r="K22" s="51">
        <f t="shared" si="3"/>
        <v>61</v>
      </c>
    </row>
    <row r="23" spans="1:11" ht="12.75">
      <c r="A23" s="43">
        <v>4</v>
      </c>
      <c r="B23" s="43" t="s">
        <v>195</v>
      </c>
      <c r="C23" s="63" t="s">
        <v>193</v>
      </c>
      <c r="D23" s="51">
        <v>2003</v>
      </c>
      <c r="E23" s="46">
        <v>22</v>
      </c>
      <c r="F23" s="46">
        <v>18</v>
      </c>
      <c r="G23" s="46"/>
      <c r="H23" s="46">
        <v>20</v>
      </c>
      <c r="I23" s="46">
        <v>19</v>
      </c>
      <c r="J23" s="51">
        <f t="shared" si="2"/>
        <v>79</v>
      </c>
      <c r="K23" s="51">
        <f t="shared" si="3"/>
        <v>61</v>
      </c>
    </row>
    <row r="24" spans="1:11" ht="12.75">
      <c r="A24" s="43">
        <v>5</v>
      </c>
      <c r="B24" s="43" t="s">
        <v>359</v>
      </c>
      <c r="C24" s="63" t="s">
        <v>153</v>
      </c>
      <c r="D24" s="47">
        <v>2002</v>
      </c>
      <c r="E24" s="46"/>
      <c r="F24" s="50">
        <v>15</v>
      </c>
      <c r="G24" s="50">
        <v>16</v>
      </c>
      <c r="H24" s="50">
        <v>22</v>
      </c>
      <c r="I24" s="50"/>
      <c r="J24" s="51">
        <f t="shared" si="2"/>
        <v>53</v>
      </c>
      <c r="K24" s="51">
        <f t="shared" si="3"/>
        <v>53</v>
      </c>
    </row>
    <row r="25" spans="1:11" ht="12.75">
      <c r="A25" s="43">
        <v>6</v>
      </c>
      <c r="B25" s="43" t="s">
        <v>197</v>
      </c>
      <c r="C25" s="63" t="s">
        <v>153</v>
      </c>
      <c r="D25" s="47">
        <v>2002</v>
      </c>
      <c r="E25" s="50">
        <v>19</v>
      </c>
      <c r="F25" s="50">
        <v>13</v>
      </c>
      <c r="G25" s="50">
        <v>15</v>
      </c>
      <c r="H25" s="50"/>
      <c r="I25" s="50"/>
      <c r="J25" s="51">
        <f t="shared" si="2"/>
        <v>47</v>
      </c>
      <c r="K25" s="51">
        <f t="shared" si="3"/>
        <v>47</v>
      </c>
    </row>
    <row r="26" spans="1:11" ht="12.75">
      <c r="A26" s="43">
        <v>7</v>
      </c>
      <c r="B26" s="43" t="s">
        <v>356</v>
      </c>
      <c r="C26" s="63" t="s">
        <v>357</v>
      </c>
      <c r="D26" s="47">
        <v>2002</v>
      </c>
      <c r="E26" s="46"/>
      <c r="F26" s="50">
        <v>19</v>
      </c>
      <c r="G26" s="50">
        <v>19</v>
      </c>
      <c r="H26" s="50"/>
      <c r="I26" s="50"/>
      <c r="J26" s="51">
        <f t="shared" si="2"/>
        <v>38</v>
      </c>
      <c r="K26" s="51" t="e">
        <f t="shared" si="3"/>
        <v>#NUM!</v>
      </c>
    </row>
    <row r="27" spans="1:11" ht="12.75">
      <c r="A27" s="43">
        <v>8</v>
      </c>
      <c r="B27" s="43" t="s">
        <v>358</v>
      </c>
      <c r="C27" s="63" t="s">
        <v>29</v>
      </c>
      <c r="D27" s="47">
        <v>2003</v>
      </c>
      <c r="E27" s="50"/>
      <c r="F27" s="50">
        <v>17</v>
      </c>
      <c r="G27" s="50">
        <v>18</v>
      </c>
      <c r="H27" s="50"/>
      <c r="I27" s="50"/>
      <c r="J27" s="51">
        <f t="shared" si="2"/>
        <v>35</v>
      </c>
      <c r="K27" s="51" t="e">
        <f t="shared" si="3"/>
        <v>#NUM!</v>
      </c>
    </row>
    <row r="28" spans="1:11" ht="12.75">
      <c r="A28" s="43">
        <v>9</v>
      </c>
      <c r="B28" s="43" t="s">
        <v>360</v>
      </c>
      <c r="C28" s="63" t="s">
        <v>361</v>
      </c>
      <c r="D28" s="47">
        <v>2002</v>
      </c>
      <c r="E28" s="50"/>
      <c r="F28" s="50">
        <v>14</v>
      </c>
      <c r="G28" s="50">
        <v>14</v>
      </c>
      <c r="H28" s="50"/>
      <c r="I28" s="50"/>
      <c r="J28" s="51">
        <f t="shared" si="2"/>
        <v>28</v>
      </c>
      <c r="K28" s="51" t="e">
        <f t="shared" si="3"/>
        <v>#NUM!</v>
      </c>
    </row>
    <row r="29" spans="1:11" ht="12.75">
      <c r="A29" s="43">
        <v>10</v>
      </c>
      <c r="B29" s="43" t="s">
        <v>429</v>
      </c>
      <c r="C29" s="63" t="s">
        <v>375</v>
      </c>
      <c r="D29" s="47">
        <v>2002</v>
      </c>
      <c r="E29" s="46"/>
      <c r="F29" s="50">
        <v>12</v>
      </c>
      <c r="G29" s="50">
        <v>13</v>
      </c>
      <c r="H29" s="50"/>
      <c r="I29" s="50"/>
      <c r="J29" s="51">
        <f t="shared" si="2"/>
        <v>25</v>
      </c>
      <c r="K29" s="51" t="e">
        <f t="shared" si="3"/>
        <v>#NUM!</v>
      </c>
    </row>
    <row r="30" spans="1:11" ht="12.75">
      <c r="A30" s="43">
        <v>11</v>
      </c>
      <c r="B30" s="43" t="s">
        <v>428</v>
      </c>
      <c r="C30" s="63" t="s">
        <v>232</v>
      </c>
      <c r="D30" s="47">
        <v>2002</v>
      </c>
      <c r="E30" s="50"/>
      <c r="F30" s="50"/>
      <c r="G30" s="50">
        <v>22</v>
      </c>
      <c r="H30" s="50"/>
      <c r="I30" s="50"/>
      <c r="J30" s="51">
        <f t="shared" si="2"/>
        <v>22</v>
      </c>
      <c r="K30" s="51" t="e">
        <f t="shared" si="3"/>
        <v>#NUM!</v>
      </c>
    </row>
    <row r="31" spans="1:11" ht="12.75">
      <c r="A31" s="43">
        <v>12</v>
      </c>
      <c r="B31" s="43" t="s">
        <v>354</v>
      </c>
      <c r="C31" s="63" t="s">
        <v>355</v>
      </c>
      <c r="D31" s="47">
        <v>2002</v>
      </c>
      <c r="E31" s="50"/>
      <c r="F31" s="50">
        <v>20</v>
      </c>
      <c r="G31" s="50"/>
      <c r="H31" s="50"/>
      <c r="I31" s="50"/>
      <c r="J31" s="51">
        <f t="shared" si="2"/>
        <v>20</v>
      </c>
      <c r="K31" s="51" t="e">
        <f t="shared" si="3"/>
        <v>#NUM!</v>
      </c>
    </row>
    <row r="32" spans="1:11" ht="12.75">
      <c r="A32" s="43">
        <v>13</v>
      </c>
      <c r="B32" s="42" t="s">
        <v>513</v>
      </c>
      <c r="C32" s="62" t="s">
        <v>24</v>
      </c>
      <c r="D32" s="47">
        <v>2003</v>
      </c>
      <c r="E32" s="50"/>
      <c r="F32" s="50"/>
      <c r="G32" s="50"/>
      <c r="H32" s="50"/>
      <c r="I32" s="50">
        <v>20</v>
      </c>
      <c r="J32" s="51">
        <f t="shared" si="2"/>
        <v>20</v>
      </c>
      <c r="K32" s="51" t="e">
        <f t="shared" si="3"/>
        <v>#NUM!</v>
      </c>
    </row>
    <row r="33" spans="5:9" ht="12.75">
      <c r="E33" s="2"/>
      <c r="F33" s="2"/>
      <c r="G33" s="2"/>
      <c r="H33" s="2"/>
      <c r="I33" s="2"/>
    </row>
    <row r="34" spans="5:9" ht="12.75">
      <c r="E34" s="2"/>
      <c r="F34" s="2"/>
      <c r="G34" s="2"/>
      <c r="H34" s="2"/>
      <c r="I34" s="2"/>
    </row>
    <row r="35" spans="5:9" ht="12.75">
      <c r="E35" s="2"/>
      <c r="F35" s="2"/>
      <c r="G35" s="2"/>
      <c r="H35" s="2"/>
      <c r="I35" s="2"/>
    </row>
    <row r="36" spans="5:9" ht="12.75">
      <c r="E36" s="2"/>
      <c r="F36" s="2"/>
      <c r="G36" s="2"/>
      <c r="H36" s="2"/>
      <c r="I36" s="2"/>
    </row>
    <row r="37" spans="5:9" ht="12.75">
      <c r="E37" s="2"/>
      <c r="F37" s="2"/>
      <c r="G37" s="2"/>
      <c r="H37" s="2"/>
      <c r="I37" s="2"/>
    </row>
    <row r="38" spans="5:9" ht="12.75">
      <c r="E38" s="2"/>
      <c r="F38" s="2"/>
      <c r="G38" s="2"/>
      <c r="H38" s="2"/>
      <c r="I38" s="2"/>
    </row>
    <row r="39" spans="5:9" ht="12.75">
      <c r="E39" s="2"/>
      <c r="F39" s="2"/>
      <c r="G39" s="2"/>
      <c r="H39" s="2"/>
      <c r="I39" s="2"/>
    </row>
    <row r="40" spans="2:11" ht="12.75">
      <c r="B40" s="4"/>
      <c r="C40" s="81"/>
      <c r="K40" s="61"/>
    </row>
    <row r="41" spans="2:3" ht="12.75">
      <c r="B41" s="4"/>
      <c r="C41" s="81"/>
    </row>
    <row r="42" spans="2:11" ht="12.75">
      <c r="B42" s="4"/>
      <c r="C42" s="81"/>
      <c r="K42" s="61"/>
    </row>
    <row r="43" spans="2:3" ht="12.75">
      <c r="B43" s="4"/>
      <c r="C43" s="81"/>
    </row>
    <row r="44" spans="2:11" ht="12.75">
      <c r="B44" s="4"/>
      <c r="C44" s="81"/>
      <c r="K44" s="61"/>
    </row>
    <row r="45" spans="2:3" ht="12.75">
      <c r="B45" s="4"/>
      <c r="C45" s="81"/>
    </row>
    <row r="46" spans="2:11" ht="12.75">
      <c r="B46" s="4"/>
      <c r="C46" s="81"/>
      <c r="K46" s="61"/>
    </row>
    <row r="47" spans="2:3" ht="12.75">
      <c r="B47" s="4"/>
      <c r="C47" s="81"/>
    </row>
  </sheetData>
  <sheetProtection/>
  <mergeCells count="4">
    <mergeCell ref="A1:K2"/>
    <mergeCell ref="D3:I3"/>
    <mergeCell ref="A16:K17"/>
    <mergeCell ref="D18:I18"/>
  </mergeCells>
  <printOptions gridLines="1"/>
  <pageMargins left="0" right="0" top="0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B19" sqref="B19:B20"/>
    </sheetView>
  </sheetViews>
  <sheetFormatPr defaultColWidth="9.00390625" defaultRowHeight="12.75"/>
  <cols>
    <col min="1" max="1" width="3.00390625" style="1" customWidth="1"/>
    <col min="2" max="2" width="27.625" style="1" customWidth="1"/>
    <col min="3" max="3" width="30.75390625" style="1" customWidth="1"/>
    <col min="4" max="4" width="7.375" style="2" customWidth="1"/>
    <col min="5" max="5" width="3.375" style="3" customWidth="1"/>
    <col min="6" max="6" width="3.75390625" style="3" customWidth="1"/>
    <col min="7" max="7" width="3.375" style="3" customWidth="1"/>
    <col min="8" max="8" width="4.625" style="3" customWidth="1"/>
    <col min="9" max="9" width="3.125" style="3" customWidth="1"/>
    <col min="10" max="10" width="5.125" style="2" customWidth="1"/>
    <col min="11" max="11" width="11.625" style="2" customWidth="1"/>
    <col min="12" max="12" width="10.25390625" style="1" customWidth="1"/>
    <col min="13" max="16384" width="9.125" style="1" customWidth="1"/>
  </cols>
  <sheetData>
    <row r="1" spans="1:11" ht="12.75" customHeigh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3.25" customHeight="1">
      <c r="A3" s="98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>
      <c r="A4" s="10"/>
      <c r="B4" s="10"/>
      <c r="C4" s="10"/>
      <c r="D4" s="83" t="s">
        <v>5</v>
      </c>
      <c r="E4" s="83"/>
      <c r="F4" s="83"/>
      <c r="G4" s="83"/>
      <c r="H4" s="83"/>
      <c r="I4" s="83"/>
      <c r="J4" s="20"/>
      <c r="K4" s="20"/>
    </row>
    <row r="5" spans="1:12" ht="44.25" customHeight="1">
      <c r="A5" s="12" t="s">
        <v>10</v>
      </c>
      <c r="B5" s="13" t="s">
        <v>12</v>
      </c>
      <c r="C5" s="12" t="s">
        <v>7</v>
      </c>
      <c r="D5" s="13" t="s">
        <v>9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8</v>
      </c>
      <c r="K5" s="14" t="s">
        <v>6</v>
      </c>
      <c r="L5" s="7"/>
    </row>
    <row r="6" spans="1:12" ht="12.75">
      <c r="A6" s="16">
        <v>1</v>
      </c>
      <c r="B6" s="16" t="s">
        <v>199</v>
      </c>
      <c r="C6" s="16" t="s">
        <v>200</v>
      </c>
      <c r="D6" s="17">
        <v>2001</v>
      </c>
      <c r="E6" s="17">
        <v>25</v>
      </c>
      <c r="F6" s="18">
        <v>25</v>
      </c>
      <c r="G6" s="18"/>
      <c r="H6" s="18">
        <v>25</v>
      </c>
      <c r="I6" s="18"/>
      <c r="J6" s="17">
        <f aca="true" t="shared" si="0" ref="J6:J13">SUM(E6:I6)</f>
        <v>75</v>
      </c>
      <c r="K6" s="59">
        <f aca="true" t="shared" si="1" ref="K6:K13">SUM(LARGE(E6:I6,1),LARGE(E6:I6,2),LARGE(E6:I6,3))</f>
        <v>75</v>
      </c>
      <c r="L6" s="2"/>
    </row>
    <row r="7" spans="1:11" ht="13.5" customHeight="1">
      <c r="A7" s="16">
        <v>2</v>
      </c>
      <c r="B7" s="16" t="s">
        <v>362</v>
      </c>
      <c r="C7" s="16" t="s">
        <v>363</v>
      </c>
      <c r="D7" s="20">
        <v>2001</v>
      </c>
      <c r="E7" s="21"/>
      <c r="F7" s="21">
        <v>22</v>
      </c>
      <c r="G7" s="21">
        <v>25</v>
      </c>
      <c r="H7" s="21">
        <v>22</v>
      </c>
      <c r="I7" s="21">
        <v>25</v>
      </c>
      <c r="J7" s="17">
        <f t="shared" si="0"/>
        <v>94</v>
      </c>
      <c r="K7" s="59">
        <f t="shared" si="1"/>
        <v>72</v>
      </c>
    </row>
    <row r="8" spans="1:11" ht="12.75" customHeight="1">
      <c r="A8" s="16">
        <v>3</v>
      </c>
      <c r="B8" s="16" t="s">
        <v>201</v>
      </c>
      <c r="C8" s="16" t="s">
        <v>202</v>
      </c>
      <c r="D8" s="17">
        <v>2000</v>
      </c>
      <c r="E8" s="18">
        <v>22</v>
      </c>
      <c r="F8" s="17">
        <v>20</v>
      </c>
      <c r="G8" s="17">
        <v>22</v>
      </c>
      <c r="H8" s="17">
        <v>18</v>
      </c>
      <c r="I8" s="17">
        <v>20</v>
      </c>
      <c r="J8" s="17">
        <f t="shared" si="0"/>
        <v>102</v>
      </c>
      <c r="K8" s="59">
        <f t="shared" si="1"/>
        <v>64</v>
      </c>
    </row>
    <row r="9" spans="1:11" ht="13.5" customHeight="1">
      <c r="A9" s="16">
        <v>4</v>
      </c>
      <c r="B9" s="16" t="s">
        <v>203</v>
      </c>
      <c r="C9" s="16" t="s">
        <v>204</v>
      </c>
      <c r="D9" s="20">
        <v>2000</v>
      </c>
      <c r="E9" s="21">
        <v>20</v>
      </c>
      <c r="F9" s="21"/>
      <c r="G9" s="21">
        <v>20</v>
      </c>
      <c r="H9" s="21">
        <v>20</v>
      </c>
      <c r="I9" s="21">
        <v>22</v>
      </c>
      <c r="J9" s="17">
        <f t="shared" si="0"/>
        <v>82</v>
      </c>
      <c r="K9" s="59">
        <f t="shared" si="1"/>
        <v>62</v>
      </c>
    </row>
    <row r="10" spans="1:11" ht="12.75">
      <c r="A10" s="16">
        <v>5</v>
      </c>
      <c r="B10" s="16" t="s">
        <v>205</v>
      </c>
      <c r="C10" s="16" t="s">
        <v>206</v>
      </c>
      <c r="D10" s="20">
        <v>2001</v>
      </c>
      <c r="E10" s="21">
        <v>19</v>
      </c>
      <c r="F10" s="18"/>
      <c r="G10" s="18"/>
      <c r="H10" s="18">
        <v>19</v>
      </c>
      <c r="I10" s="18">
        <v>19</v>
      </c>
      <c r="J10" s="17">
        <f t="shared" si="0"/>
        <v>57</v>
      </c>
      <c r="K10" s="59">
        <f t="shared" si="1"/>
        <v>57</v>
      </c>
    </row>
    <row r="11" spans="1:12" ht="12.75">
      <c r="A11" s="16">
        <v>6</v>
      </c>
      <c r="B11" s="16" t="s">
        <v>368</v>
      </c>
      <c r="C11" s="16" t="s">
        <v>369</v>
      </c>
      <c r="D11" s="20">
        <v>1998</v>
      </c>
      <c r="E11" s="21"/>
      <c r="F11" s="21">
        <v>17</v>
      </c>
      <c r="G11" s="21">
        <v>19</v>
      </c>
      <c r="H11" s="21"/>
      <c r="I11" s="21"/>
      <c r="J11" s="17">
        <f t="shared" si="0"/>
        <v>36</v>
      </c>
      <c r="K11" s="59" t="e">
        <f t="shared" si="1"/>
        <v>#NUM!</v>
      </c>
      <c r="L11" s="7"/>
    </row>
    <row r="12" spans="1:12" ht="12.75">
      <c r="A12" s="16">
        <v>7</v>
      </c>
      <c r="B12" s="16" t="s">
        <v>364</v>
      </c>
      <c r="C12" s="16" t="s">
        <v>365</v>
      </c>
      <c r="D12" s="20">
        <v>2000</v>
      </c>
      <c r="E12" s="21"/>
      <c r="F12" s="21">
        <v>19</v>
      </c>
      <c r="G12" s="21"/>
      <c r="H12" s="21"/>
      <c r="I12" s="21"/>
      <c r="J12" s="17">
        <f t="shared" si="0"/>
        <v>19</v>
      </c>
      <c r="K12" s="59" t="e">
        <f t="shared" si="1"/>
        <v>#NUM!</v>
      </c>
      <c r="L12" s="2"/>
    </row>
    <row r="13" spans="1:11" ht="12.75">
      <c r="A13" s="16">
        <v>8</v>
      </c>
      <c r="B13" s="16" t="s">
        <v>366</v>
      </c>
      <c r="C13" s="16" t="s">
        <v>367</v>
      </c>
      <c r="D13" s="20">
        <v>1999</v>
      </c>
      <c r="E13" s="21"/>
      <c r="F13" s="21">
        <v>18</v>
      </c>
      <c r="G13" s="21"/>
      <c r="H13" s="21"/>
      <c r="I13" s="21"/>
      <c r="J13" s="17">
        <f t="shared" si="0"/>
        <v>18</v>
      </c>
      <c r="K13" s="59" t="e">
        <f t="shared" si="1"/>
        <v>#NUM!</v>
      </c>
    </row>
    <row r="14" spans="1:11" ht="12.75">
      <c r="A14" s="97" t="s">
        <v>22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2.75">
      <c r="A16" s="10"/>
      <c r="B16" s="10"/>
      <c r="C16" s="10"/>
      <c r="D16" s="83" t="s">
        <v>5</v>
      </c>
      <c r="E16" s="83"/>
      <c r="F16" s="83"/>
      <c r="G16" s="83"/>
      <c r="H16" s="83"/>
      <c r="I16" s="83"/>
      <c r="J16" s="20"/>
      <c r="K16" s="20"/>
    </row>
    <row r="17" spans="1:11" ht="38.25">
      <c r="A17" s="12" t="s">
        <v>10</v>
      </c>
      <c r="B17" s="13" t="s">
        <v>12</v>
      </c>
      <c r="C17" s="12" t="s">
        <v>7</v>
      </c>
      <c r="D17" s="13" t="s">
        <v>9</v>
      </c>
      <c r="E17" s="13" t="s">
        <v>0</v>
      </c>
      <c r="F17" s="13" t="s">
        <v>1</v>
      </c>
      <c r="G17" s="13" t="s">
        <v>2</v>
      </c>
      <c r="H17" s="13" t="s">
        <v>3</v>
      </c>
      <c r="I17" s="13" t="s">
        <v>4</v>
      </c>
      <c r="J17" s="13" t="s">
        <v>8</v>
      </c>
      <c r="K17" s="14" t="s">
        <v>6</v>
      </c>
    </row>
    <row r="18" spans="1:11" ht="12.75">
      <c r="A18" s="16">
        <v>1</v>
      </c>
      <c r="B18" s="16" t="s">
        <v>207</v>
      </c>
      <c r="C18" s="16" t="s">
        <v>208</v>
      </c>
      <c r="D18" s="17">
        <v>1999</v>
      </c>
      <c r="E18" s="18">
        <v>25</v>
      </c>
      <c r="F18" s="18">
        <v>25</v>
      </c>
      <c r="G18" s="18">
        <v>25</v>
      </c>
      <c r="H18" s="18"/>
      <c r="I18" s="18">
        <v>25</v>
      </c>
      <c r="J18" s="17">
        <f aca="true" t="shared" si="2" ref="J18:J34">SUM(E18:I18)</f>
        <v>100</v>
      </c>
      <c r="K18" s="59">
        <f aca="true" t="shared" si="3" ref="K18:K34">SUM(LARGE(E18:I18,1),LARGE(E18:I18,2),LARGE(E18:I18,3))</f>
        <v>75</v>
      </c>
    </row>
    <row r="19" spans="1:11" ht="12.75">
      <c r="A19" s="16">
        <v>2</v>
      </c>
      <c r="B19" s="16" t="s">
        <v>216</v>
      </c>
      <c r="C19" s="16" t="s">
        <v>214</v>
      </c>
      <c r="D19" s="20">
        <v>1999</v>
      </c>
      <c r="E19" s="21">
        <v>17</v>
      </c>
      <c r="F19" s="21">
        <v>17</v>
      </c>
      <c r="G19" s="21">
        <v>19</v>
      </c>
      <c r="H19" s="21">
        <v>20</v>
      </c>
      <c r="I19" s="21">
        <v>22</v>
      </c>
      <c r="J19" s="17">
        <f t="shared" si="2"/>
        <v>95</v>
      </c>
      <c r="K19" s="59">
        <f t="shared" si="3"/>
        <v>61</v>
      </c>
    </row>
    <row r="20" spans="1:11" ht="12.75">
      <c r="A20" s="16">
        <v>3</v>
      </c>
      <c r="B20" s="16" t="s">
        <v>370</v>
      </c>
      <c r="C20" s="16" t="s">
        <v>212</v>
      </c>
      <c r="D20" s="20">
        <v>1999</v>
      </c>
      <c r="E20" s="21"/>
      <c r="F20" s="21">
        <v>19</v>
      </c>
      <c r="G20" s="21">
        <v>20</v>
      </c>
      <c r="H20" s="21">
        <v>22</v>
      </c>
      <c r="I20" s="21"/>
      <c r="J20" s="17">
        <f>SUM(E20:I20)</f>
        <v>61</v>
      </c>
      <c r="K20" s="59">
        <f>SUM(LARGE(E20:I20,1),LARGE(E20:I20,2),LARGE(E20:I20,3))</f>
        <v>61</v>
      </c>
    </row>
    <row r="21" spans="1:11" ht="12.75">
      <c r="A21" s="16">
        <v>4</v>
      </c>
      <c r="B21" s="16" t="s">
        <v>220</v>
      </c>
      <c r="C21" s="16" t="s">
        <v>212</v>
      </c>
      <c r="D21" s="20">
        <v>2000</v>
      </c>
      <c r="E21" s="21">
        <v>13</v>
      </c>
      <c r="F21" s="21"/>
      <c r="G21" s="21"/>
      <c r="H21" s="21">
        <v>19</v>
      </c>
      <c r="I21" s="21">
        <v>20</v>
      </c>
      <c r="J21" s="17">
        <f t="shared" si="2"/>
        <v>52</v>
      </c>
      <c r="K21" s="59">
        <f t="shared" si="3"/>
        <v>52</v>
      </c>
    </row>
    <row r="22" spans="1:11" ht="12.75">
      <c r="A22" s="16">
        <v>5</v>
      </c>
      <c r="B22" s="16" t="s">
        <v>217</v>
      </c>
      <c r="C22" s="16" t="s">
        <v>212</v>
      </c>
      <c r="D22" s="20">
        <v>2001</v>
      </c>
      <c r="E22" s="21">
        <v>16</v>
      </c>
      <c r="F22" s="21"/>
      <c r="G22" s="21"/>
      <c r="H22" s="21">
        <v>17</v>
      </c>
      <c r="I22" s="21">
        <v>19</v>
      </c>
      <c r="J22" s="17">
        <f t="shared" si="2"/>
        <v>52</v>
      </c>
      <c r="K22" s="59">
        <f t="shared" si="3"/>
        <v>52</v>
      </c>
    </row>
    <row r="23" spans="1:11" ht="12.75">
      <c r="A23" s="16">
        <v>6</v>
      </c>
      <c r="B23" s="16" t="s">
        <v>215</v>
      </c>
      <c r="C23" s="16" t="s">
        <v>214</v>
      </c>
      <c r="D23" s="22">
        <v>2000</v>
      </c>
      <c r="E23" s="21">
        <v>18</v>
      </c>
      <c r="F23" s="21">
        <v>16</v>
      </c>
      <c r="G23" s="21">
        <v>18</v>
      </c>
      <c r="H23" s="21"/>
      <c r="I23" s="21"/>
      <c r="J23" s="17">
        <f t="shared" si="2"/>
        <v>52</v>
      </c>
      <c r="K23" s="59">
        <f t="shared" si="3"/>
        <v>52</v>
      </c>
    </row>
    <row r="24" spans="1:11" ht="12.75">
      <c r="A24" s="16">
        <v>7</v>
      </c>
      <c r="B24" s="16" t="s">
        <v>223</v>
      </c>
      <c r="C24" s="16" t="s">
        <v>214</v>
      </c>
      <c r="D24" s="20">
        <v>2001</v>
      </c>
      <c r="E24" s="21">
        <v>10</v>
      </c>
      <c r="F24" s="21">
        <v>12</v>
      </c>
      <c r="G24" s="21">
        <v>16</v>
      </c>
      <c r="H24" s="21">
        <v>16</v>
      </c>
      <c r="I24" s="21">
        <v>17</v>
      </c>
      <c r="J24" s="17">
        <f t="shared" si="2"/>
        <v>71</v>
      </c>
      <c r="K24" s="59">
        <f t="shared" si="3"/>
        <v>49</v>
      </c>
    </row>
    <row r="25" spans="1:11" ht="12.75">
      <c r="A25" s="16">
        <v>8</v>
      </c>
      <c r="B25" s="16" t="s">
        <v>218</v>
      </c>
      <c r="C25" s="16" t="s">
        <v>214</v>
      </c>
      <c r="D25" s="20">
        <v>2000</v>
      </c>
      <c r="E25" s="21">
        <v>15</v>
      </c>
      <c r="F25" s="21">
        <v>15</v>
      </c>
      <c r="G25" s="21">
        <v>17</v>
      </c>
      <c r="H25" s="21"/>
      <c r="I25" s="21"/>
      <c r="J25" s="17">
        <f t="shared" si="2"/>
        <v>47</v>
      </c>
      <c r="K25" s="59">
        <f t="shared" si="3"/>
        <v>47</v>
      </c>
    </row>
    <row r="26" spans="1:11" ht="12.75">
      <c r="A26" s="16">
        <v>9</v>
      </c>
      <c r="B26" s="16" t="s">
        <v>222</v>
      </c>
      <c r="C26" s="16" t="s">
        <v>397</v>
      </c>
      <c r="D26" s="20">
        <v>1998</v>
      </c>
      <c r="E26" s="21">
        <v>11</v>
      </c>
      <c r="F26" s="21">
        <v>13</v>
      </c>
      <c r="G26" s="21"/>
      <c r="H26" s="21">
        <v>15</v>
      </c>
      <c r="I26" s="21">
        <v>18</v>
      </c>
      <c r="J26" s="17">
        <f t="shared" si="2"/>
        <v>57</v>
      </c>
      <c r="K26" s="59">
        <f t="shared" si="3"/>
        <v>46</v>
      </c>
    </row>
    <row r="27" spans="1:11" ht="12.75">
      <c r="A27" s="16">
        <v>10</v>
      </c>
      <c r="B27" s="16" t="s">
        <v>219</v>
      </c>
      <c r="C27" s="16" t="s">
        <v>214</v>
      </c>
      <c r="D27" s="20">
        <v>2000</v>
      </c>
      <c r="E27" s="21">
        <v>14</v>
      </c>
      <c r="F27" s="21">
        <v>14</v>
      </c>
      <c r="G27" s="21"/>
      <c r="H27" s="21">
        <v>18</v>
      </c>
      <c r="I27" s="21"/>
      <c r="J27" s="17">
        <f>SUM(E27:I27)</f>
        <v>46</v>
      </c>
      <c r="K27" s="59">
        <f>SUM(LARGE(E27:I27,1),LARGE(E27:I27,2),LARGE(E27:I27,3))</f>
        <v>46</v>
      </c>
    </row>
    <row r="28" spans="1:11" ht="12.75">
      <c r="A28" s="16">
        <v>11</v>
      </c>
      <c r="B28" s="16" t="s">
        <v>209</v>
      </c>
      <c r="C28" s="16" t="s">
        <v>210</v>
      </c>
      <c r="D28" s="17">
        <v>2001</v>
      </c>
      <c r="E28" s="18">
        <v>22</v>
      </c>
      <c r="F28" s="18">
        <v>22</v>
      </c>
      <c r="G28" s="18"/>
      <c r="H28" s="18"/>
      <c r="I28" s="18"/>
      <c r="J28" s="17">
        <f t="shared" si="2"/>
        <v>44</v>
      </c>
      <c r="K28" s="59" t="e">
        <f t="shared" si="3"/>
        <v>#NUM!</v>
      </c>
    </row>
    <row r="29" spans="1:11" ht="12.75">
      <c r="A29" s="16">
        <v>12</v>
      </c>
      <c r="B29" s="16" t="s">
        <v>211</v>
      </c>
      <c r="C29" s="16" t="s">
        <v>212</v>
      </c>
      <c r="D29" s="20">
        <v>2000</v>
      </c>
      <c r="E29" s="21">
        <v>20</v>
      </c>
      <c r="F29" s="21">
        <v>20</v>
      </c>
      <c r="G29" s="21"/>
      <c r="H29" s="21"/>
      <c r="I29" s="21"/>
      <c r="J29" s="17">
        <f t="shared" si="2"/>
        <v>40</v>
      </c>
      <c r="K29" s="59" t="e">
        <f t="shared" si="3"/>
        <v>#NUM!</v>
      </c>
    </row>
    <row r="30" spans="1:11" ht="12.75">
      <c r="A30" s="16">
        <v>13</v>
      </c>
      <c r="B30" s="16" t="s">
        <v>371</v>
      </c>
      <c r="C30" s="16" t="s">
        <v>226</v>
      </c>
      <c r="D30" s="20">
        <v>1998</v>
      </c>
      <c r="E30" s="21"/>
      <c r="F30" s="21">
        <v>18</v>
      </c>
      <c r="G30" s="21">
        <v>22</v>
      </c>
      <c r="H30" s="21"/>
      <c r="I30" s="21"/>
      <c r="J30" s="17">
        <f t="shared" si="2"/>
        <v>40</v>
      </c>
      <c r="K30" s="59" t="e">
        <f t="shared" si="3"/>
        <v>#NUM!</v>
      </c>
    </row>
    <row r="31" spans="1:11" ht="13.5" customHeight="1">
      <c r="A31" s="16">
        <v>14</v>
      </c>
      <c r="B31" s="10" t="s">
        <v>469</v>
      </c>
      <c r="C31" s="10" t="s">
        <v>226</v>
      </c>
      <c r="D31" s="20">
        <v>1999</v>
      </c>
      <c r="E31" s="21"/>
      <c r="F31" s="21"/>
      <c r="G31" s="21"/>
      <c r="H31" s="21">
        <v>25</v>
      </c>
      <c r="I31" s="21"/>
      <c r="J31" s="17">
        <f t="shared" si="2"/>
        <v>25</v>
      </c>
      <c r="K31" s="59" t="e">
        <f t="shared" si="3"/>
        <v>#NUM!</v>
      </c>
    </row>
    <row r="32" spans="1:11" ht="12.75">
      <c r="A32" s="16">
        <v>15</v>
      </c>
      <c r="B32" s="16" t="s">
        <v>213</v>
      </c>
      <c r="C32" s="16" t="s">
        <v>214</v>
      </c>
      <c r="D32" s="20">
        <v>2001</v>
      </c>
      <c r="E32" s="21">
        <v>19</v>
      </c>
      <c r="F32" s="21"/>
      <c r="G32" s="21"/>
      <c r="H32" s="21"/>
      <c r="I32" s="21"/>
      <c r="J32" s="17">
        <f t="shared" si="2"/>
        <v>19</v>
      </c>
      <c r="K32" s="59" t="e">
        <f t="shared" si="3"/>
        <v>#NUM!</v>
      </c>
    </row>
    <row r="33" spans="1:11" ht="12.75">
      <c r="A33" s="16">
        <v>16</v>
      </c>
      <c r="B33" s="16" t="s">
        <v>221</v>
      </c>
      <c r="C33" s="16" t="s">
        <v>212</v>
      </c>
      <c r="D33" s="17">
        <v>1999</v>
      </c>
      <c r="E33" s="18">
        <v>12</v>
      </c>
      <c r="F33" s="18"/>
      <c r="G33" s="18"/>
      <c r="H33" s="18"/>
      <c r="I33" s="18"/>
      <c r="J33" s="17">
        <f t="shared" si="2"/>
        <v>12</v>
      </c>
      <c r="K33" s="59" t="e">
        <f t="shared" si="3"/>
        <v>#NUM!</v>
      </c>
    </row>
    <row r="34" spans="1:11" ht="12.75">
      <c r="A34" s="16">
        <v>17</v>
      </c>
      <c r="B34" s="16" t="s">
        <v>224</v>
      </c>
      <c r="C34" s="16" t="s">
        <v>212</v>
      </c>
      <c r="D34" s="20">
        <v>2000</v>
      </c>
      <c r="E34" s="21">
        <v>9</v>
      </c>
      <c r="F34" s="22"/>
      <c r="G34" s="26"/>
      <c r="H34" s="20"/>
      <c r="I34" s="20"/>
      <c r="J34" s="17">
        <f t="shared" si="2"/>
        <v>9</v>
      </c>
      <c r="K34" s="59" t="e">
        <f t="shared" si="3"/>
        <v>#NUM!</v>
      </c>
    </row>
    <row r="35" spans="1:11" ht="12.75">
      <c r="A35" s="98" t="s">
        <v>13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>
      <c r="A37" s="10"/>
      <c r="B37" s="10"/>
      <c r="C37" s="10"/>
      <c r="D37" s="83" t="s">
        <v>5</v>
      </c>
      <c r="E37" s="83"/>
      <c r="F37" s="83"/>
      <c r="G37" s="83"/>
      <c r="H37" s="83"/>
      <c r="I37" s="83"/>
      <c r="J37" s="20"/>
      <c r="K37" s="20"/>
    </row>
    <row r="38" spans="1:11" ht="38.25">
      <c r="A38" s="12" t="s">
        <v>10</v>
      </c>
      <c r="B38" s="12" t="s">
        <v>12</v>
      </c>
      <c r="C38" s="12" t="s">
        <v>7</v>
      </c>
      <c r="D38" s="12" t="s">
        <v>9</v>
      </c>
      <c r="E38" s="12" t="s">
        <v>0</v>
      </c>
      <c r="F38" s="12" t="s">
        <v>1</v>
      </c>
      <c r="G38" s="12" t="s">
        <v>2</v>
      </c>
      <c r="H38" s="12" t="s">
        <v>3</v>
      </c>
      <c r="I38" s="12" t="s">
        <v>4</v>
      </c>
      <c r="J38" s="12" t="s">
        <v>8</v>
      </c>
      <c r="K38" s="23" t="s">
        <v>6</v>
      </c>
    </row>
    <row r="39" spans="1:11" ht="16.5" customHeight="1">
      <c r="A39" s="27">
        <v>1</v>
      </c>
      <c r="B39" s="36" t="s">
        <v>225</v>
      </c>
      <c r="C39" s="36" t="s">
        <v>226</v>
      </c>
      <c r="D39" s="24">
        <v>1997</v>
      </c>
      <c r="E39" s="25">
        <v>25</v>
      </c>
      <c r="F39" s="25">
        <v>25</v>
      </c>
      <c r="G39" s="25">
        <v>20</v>
      </c>
      <c r="H39" s="25">
        <v>22</v>
      </c>
      <c r="I39" s="25"/>
      <c r="J39" s="18">
        <f>SUM(E39:I39)</f>
        <v>92</v>
      </c>
      <c r="K39" s="17">
        <f>SUM(LARGE(E39:I39,1),LARGE(E39:I39,2),LARGE(E39:I39,3))</f>
        <v>72</v>
      </c>
    </row>
    <row r="40" spans="1:11" ht="12.75">
      <c r="A40" s="27">
        <v>2</v>
      </c>
      <c r="B40" s="39" t="s">
        <v>430</v>
      </c>
      <c r="C40" s="39" t="s">
        <v>314</v>
      </c>
      <c r="D40" s="40">
        <v>1990</v>
      </c>
      <c r="E40" s="40"/>
      <c r="F40" s="18"/>
      <c r="G40" s="18">
        <v>25</v>
      </c>
      <c r="H40" s="18">
        <v>25</v>
      </c>
      <c r="I40" s="18">
        <v>22</v>
      </c>
      <c r="J40" s="18">
        <f>SUM(E40:I40)</f>
        <v>72</v>
      </c>
      <c r="K40" s="17">
        <f>SUM(LARGE(E40:I40,1),LARGE(E40:I40,2),LARGE(E40:I40,3))</f>
        <v>72</v>
      </c>
    </row>
    <row r="41" spans="1:11" ht="12.75">
      <c r="A41" s="27">
        <v>3</v>
      </c>
      <c r="B41" s="36" t="s">
        <v>227</v>
      </c>
      <c r="C41" s="36" t="s">
        <v>228</v>
      </c>
      <c r="D41" s="24">
        <v>1989</v>
      </c>
      <c r="E41" s="25">
        <v>22</v>
      </c>
      <c r="F41" s="25">
        <v>20</v>
      </c>
      <c r="G41" s="25"/>
      <c r="H41" s="25">
        <v>19</v>
      </c>
      <c r="I41" s="25">
        <v>20</v>
      </c>
      <c r="J41" s="18">
        <f aca="true" t="shared" si="4" ref="J41:J52">SUM(E41:I41)</f>
        <v>81</v>
      </c>
      <c r="K41" s="17">
        <f aca="true" t="shared" si="5" ref="K41:K52">SUM(LARGE(E41:I41,1),LARGE(E41:I41,2),LARGE(E41:I41,3))</f>
        <v>62</v>
      </c>
    </row>
    <row r="42" spans="1:11" ht="25.5">
      <c r="A42" s="27">
        <v>4</v>
      </c>
      <c r="B42" s="36" t="s">
        <v>372</v>
      </c>
      <c r="C42" s="36" t="s">
        <v>373</v>
      </c>
      <c r="D42" s="24">
        <v>1968</v>
      </c>
      <c r="E42" s="25"/>
      <c r="F42" s="25">
        <v>22</v>
      </c>
      <c r="G42" s="25">
        <v>19</v>
      </c>
      <c r="H42" s="25">
        <v>20</v>
      </c>
      <c r="I42" s="25">
        <v>19</v>
      </c>
      <c r="J42" s="18">
        <f t="shared" si="4"/>
        <v>80</v>
      </c>
      <c r="K42" s="17">
        <f t="shared" si="5"/>
        <v>61</v>
      </c>
    </row>
    <row r="43" spans="1:11" ht="12.75">
      <c r="A43" s="27">
        <v>5</v>
      </c>
      <c r="B43" s="37" t="s">
        <v>229</v>
      </c>
      <c r="C43" s="37" t="s">
        <v>230</v>
      </c>
      <c r="D43" s="38">
        <v>1979</v>
      </c>
      <c r="E43" s="38">
        <v>20</v>
      </c>
      <c r="F43" s="25">
        <v>18</v>
      </c>
      <c r="G43" s="25">
        <v>17</v>
      </c>
      <c r="H43" s="25">
        <v>18</v>
      </c>
      <c r="I43" s="25">
        <v>16</v>
      </c>
      <c r="J43" s="18">
        <f t="shared" si="4"/>
        <v>89</v>
      </c>
      <c r="K43" s="17">
        <f t="shared" si="5"/>
        <v>56</v>
      </c>
    </row>
    <row r="44" spans="1:11" ht="12.75">
      <c r="A44" s="27">
        <v>6</v>
      </c>
      <c r="B44" s="39" t="s">
        <v>374</v>
      </c>
      <c r="C44" s="39" t="s">
        <v>230</v>
      </c>
      <c r="D44" s="40">
        <v>1995</v>
      </c>
      <c r="E44" s="40"/>
      <c r="F44" s="18">
        <v>19</v>
      </c>
      <c r="G44" s="18">
        <v>16</v>
      </c>
      <c r="H44" s="18"/>
      <c r="I44" s="18">
        <v>17</v>
      </c>
      <c r="J44" s="18">
        <f t="shared" si="4"/>
        <v>52</v>
      </c>
      <c r="K44" s="17">
        <f t="shared" si="5"/>
        <v>52</v>
      </c>
    </row>
    <row r="45" spans="1:11" ht="12.75">
      <c r="A45" s="27">
        <v>7</v>
      </c>
      <c r="B45" s="36" t="s">
        <v>433</v>
      </c>
      <c r="C45" s="36" t="s">
        <v>232</v>
      </c>
      <c r="D45" s="20">
        <v>1994</v>
      </c>
      <c r="E45" s="21"/>
      <c r="F45" s="21"/>
      <c r="G45" s="21">
        <v>15</v>
      </c>
      <c r="H45" s="21">
        <v>17</v>
      </c>
      <c r="I45" s="21">
        <v>18</v>
      </c>
      <c r="J45" s="18">
        <f t="shared" si="4"/>
        <v>50</v>
      </c>
      <c r="K45" s="17">
        <f t="shared" si="5"/>
        <v>50</v>
      </c>
    </row>
    <row r="46" spans="1:11" ht="12.75">
      <c r="A46" s="27">
        <v>8</v>
      </c>
      <c r="B46" s="36" t="s">
        <v>434</v>
      </c>
      <c r="C46" s="36" t="s">
        <v>375</v>
      </c>
      <c r="D46" s="24">
        <v>1973</v>
      </c>
      <c r="E46" s="25"/>
      <c r="F46" s="25">
        <v>17</v>
      </c>
      <c r="G46" s="25">
        <v>14</v>
      </c>
      <c r="H46" s="25"/>
      <c r="I46" s="25"/>
      <c r="J46" s="18">
        <f t="shared" si="4"/>
        <v>31</v>
      </c>
      <c r="K46" s="17" t="e">
        <f t="shared" si="5"/>
        <v>#NUM!</v>
      </c>
    </row>
    <row r="47" spans="1:11" ht="15.75" customHeight="1">
      <c r="A47" s="27">
        <v>9</v>
      </c>
      <c r="B47" s="39" t="s">
        <v>376</v>
      </c>
      <c r="C47" s="39" t="s">
        <v>230</v>
      </c>
      <c r="D47" s="40">
        <v>1969</v>
      </c>
      <c r="E47" s="40"/>
      <c r="F47" s="18">
        <v>16</v>
      </c>
      <c r="G47" s="18">
        <v>13</v>
      </c>
      <c r="H47" s="18"/>
      <c r="I47" s="18"/>
      <c r="J47" s="18">
        <f t="shared" si="4"/>
        <v>29</v>
      </c>
      <c r="K47" s="17" t="e">
        <f t="shared" si="5"/>
        <v>#NUM!</v>
      </c>
    </row>
    <row r="48" spans="1:11" ht="12.75">
      <c r="A48" s="27">
        <v>10</v>
      </c>
      <c r="B48" s="10" t="s">
        <v>514</v>
      </c>
      <c r="C48" s="10" t="s">
        <v>515</v>
      </c>
      <c r="D48" s="20">
        <v>1987</v>
      </c>
      <c r="E48" s="21"/>
      <c r="F48" s="21"/>
      <c r="G48" s="21"/>
      <c r="H48" s="21"/>
      <c r="I48" s="21">
        <v>25</v>
      </c>
      <c r="J48" s="18">
        <f t="shared" si="4"/>
        <v>25</v>
      </c>
      <c r="K48" s="17" t="e">
        <f t="shared" si="5"/>
        <v>#NUM!</v>
      </c>
    </row>
    <row r="49" spans="1:11" ht="12.75">
      <c r="A49" s="27">
        <v>11</v>
      </c>
      <c r="B49" s="37" t="s">
        <v>431</v>
      </c>
      <c r="C49" s="39" t="s">
        <v>314</v>
      </c>
      <c r="D49" s="38">
        <v>1994</v>
      </c>
      <c r="E49" s="38"/>
      <c r="F49" s="38"/>
      <c r="G49" s="38">
        <v>22</v>
      </c>
      <c r="H49" s="38"/>
      <c r="I49" s="38"/>
      <c r="J49" s="18">
        <f t="shared" si="4"/>
        <v>22</v>
      </c>
      <c r="K49" s="17" t="e">
        <f t="shared" si="5"/>
        <v>#NUM!</v>
      </c>
    </row>
    <row r="50" spans="1:11" ht="12.75">
      <c r="A50" s="27">
        <v>12</v>
      </c>
      <c r="B50" s="36" t="s">
        <v>231</v>
      </c>
      <c r="C50" s="36" t="s">
        <v>232</v>
      </c>
      <c r="D50" s="24">
        <v>1949</v>
      </c>
      <c r="E50" s="25">
        <v>19</v>
      </c>
      <c r="F50" s="25"/>
      <c r="G50" s="25"/>
      <c r="H50" s="25"/>
      <c r="I50" s="25"/>
      <c r="J50" s="18">
        <f t="shared" si="4"/>
        <v>19</v>
      </c>
      <c r="K50" s="17" t="e">
        <f t="shared" si="5"/>
        <v>#NUM!</v>
      </c>
    </row>
    <row r="51" spans="1:11" ht="12.75">
      <c r="A51" s="27">
        <v>13</v>
      </c>
      <c r="B51" s="36" t="s">
        <v>432</v>
      </c>
      <c r="C51" s="36" t="s">
        <v>383</v>
      </c>
      <c r="D51" s="24">
        <v>1979</v>
      </c>
      <c r="E51" s="25"/>
      <c r="F51" s="25"/>
      <c r="G51" s="25">
        <v>18</v>
      </c>
      <c r="H51" s="25"/>
      <c r="I51" s="25"/>
      <c r="J51" s="18">
        <f t="shared" si="4"/>
        <v>18</v>
      </c>
      <c r="K51" s="17" t="e">
        <f t="shared" si="5"/>
        <v>#NUM!</v>
      </c>
    </row>
    <row r="52" spans="1:11" ht="12.75">
      <c r="A52" s="27">
        <v>14</v>
      </c>
      <c r="B52" s="10" t="s">
        <v>470</v>
      </c>
      <c r="C52" s="10" t="s">
        <v>228</v>
      </c>
      <c r="D52" s="20">
        <v>1964</v>
      </c>
      <c r="E52" s="21"/>
      <c r="F52" s="21"/>
      <c r="G52" s="21"/>
      <c r="H52" s="21" t="s">
        <v>471</v>
      </c>
      <c r="I52" s="21"/>
      <c r="J52" s="18">
        <f t="shared" si="4"/>
        <v>0</v>
      </c>
      <c r="K52" s="17" t="e">
        <f t="shared" si="5"/>
        <v>#NUM!</v>
      </c>
    </row>
    <row r="53" spans="1:11" ht="12.75">
      <c r="A53" s="96" t="s">
        <v>14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1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2.75">
      <c r="A55" s="10"/>
      <c r="B55" s="10"/>
      <c r="C55" s="10"/>
      <c r="D55" s="83" t="s">
        <v>5</v>
      </c>
      <c r="E55" s="83"/>
      <c r="F55" s="83"/>
      <c r="G55" s="83"/>
      <c r="H55" s="83"/>
      <c r="I55" s="83"/>
      <c r="J55" s="20"/>
      <c r="K55" s="20"/>
    </row>
    <row r="56" spans="1:11" ht="38.25">
      <c r="A56" s="12" t="s">
        <v>10</v>
      </c>
      <c r="B56" s="13" t="s">
        <v>12</v>
      </c>
      <c r="C56" s="12" t="s">
        <v>7</v>
      </c>
      <c r="D56" s="13" t="s">
        <v>9</v>
      </c>
      <c r="E56" s="13" t="s">
        <v>0</v>
      </c>
      <c r="F56" s="13" t="s">
        <v>1</v>
      </c>
      <c r="G56" s="13" t="s">
        <v>2</v>
      </c>
      <c r="H56" s="13" t="s">
        <v>3</v>
      </c>
      <c r="I56" s="13" t="s">
        <v>4</v>
      </c>
      <c r="J56" s="13" t="s">
        <v>8</v>
      </c>
      <c r="K56" s="14" t="s">
        <v>6</v>
      </c>
    </row>
    <row r="57" spans="1:11" ht="12.75">
      <c r="A57" s="16">
        <v>1</v>
      </c>
      <c r="B57" s="16" t="s">
        <v>233</v>
      </c>
      <c r="C57" s="16" t="s">
        <v>232</v>
      </c>
      <c r="D57" s="17">
        <v>1984</v>
      </c>
      <c r="E57" s="17">
        <v>25</v>
      </c>
      <c r="F57" s="18">
        <v>25</v>
      </c>
      <c r="G57" s="18">
        <v>22</v>
      </c>
      <c r="H57" s="18">
        <v>25</v>
      </c>
      <c r="I57" s="18">
        <v>25</v>
      </c>
      <c r="J57" s="17">
        <f aca="true" t="shared" si="6" ref="J57:J96">SUM(E57:I57)</f>
        <v>122</v>
      </c>
      <c r="K57" s="17">
        <f aca="true" t="shared" si="7" ref="K57:K96">SUM(LARGE(E57:I57,1),LARGE(E57:I57,2),LARGE(E57:I57,3))</f>
        <v>75</v>
      </c>
    </row>
    <row r="58" spans="1:11" ht="12.75">
      <c r="A58" s="16">
        <v>2</v>
      </c>
      <c r="B58" s="16" t="s">
        <v>377</v>
      </c>
      <c r="C58" s="16" t="s">
        <v>314</v>
      </c>
      <c r="D58" s="22">
        <v>1984</v>
      </c>
      <c r="E58" s="17"/>
      <c r="F58" s="21">
        <v>22</v>
      </c>
      <c r="G58" s="21">
        <v>19</v>
      </c>
      <c r="H58" s="21"/>
      <c r="I58" s="21">
        <v>18</v>
      </c>
      <c r="J58" s="17">
        <f t="shared" si="6"/>
        <v>59</v>
      </c>
      <c r="K58" s="17">
        <f t="shared" si="7"/>
        <v>59</v>
      </c>
    </row>
    <row r="59" spans="1:11" ht="12.75">
      <c r="A59" s="16">
        <v>3</v>
      </c>
      <c r="B59" s="16" t="s">
        <v>378</v>
      </c>
      <c r="C59" s="9" t="s">
        <v>373</v>
      </c>
      <c r="D59" s="20">
        <v>1965</v>
      </c>
      <c r="E59" s="21"/>
      <c r="F59" s="21">
        <v>20</v>
      </c>
      <c r="G59" s="21">
        <v>18</v>
      </c>
      <c r="H59" s="21"/>
      <c r="I59" s="21">
        <v>20</v>
      </c>
      <c r="J59" s="17">
        <f t="shared" si="6"/>
        <v>58</v>
      </c>
      <c r="K59" s="17">
        <f t="shared" si="7"/>
        <v>58</v>
      </c>
    </row>
    <row r="60" spans="1:11" ht="12.75">
      <c r="A60" s="16">
        <v>4</v>
      </c>
      <c r="B60" s="16" t="s">
        <v>235</v>
      </c>
      <c r="C60" s="9" t="s">
        <v>230</v>
      </c>
      <c r="D60" s="20">
        <v>1972</v>
      </c>
      <c r="E60" s="21">
        <v>20</v>
      </c>
      <c r="F60" s="21">
        <v>17</v>
      </c>
      <c r="G60" s="21">
        <v>15</v>
      </c>
      <c r="H60" s="21">
        <v>20</v>
      </c>
      <c r="I60" s="21">
        <v>16</v>
      </c>
      <c r="J60" s="17">
        <f t="shared" si="6"/>
        <v>88</v>
      </c>
      <c r="K60" s="17">
        <f t="shared" si="7"/>
        <v>57</v>
      </c>
    </row>
    <row r="61" spans="1:11" ht="12.75">
      <c r="A61" s="16">
        <v>5</v>
      </c>
      <c r="B61" s="16" t="s">
        <v>381</v>
      </c>
      <c r="C61" s="16"/>
      <c r="D61" s="22">
        <v>1990</v>
      </c>
      <c r="E61" s="26"/>
      <c r="F61" s="21">
        <v>18</v>
      </c>
      <c r="G61" s="21">
        <v>17</v>
      </c>
      <c r="H61" s="21"/>
      <c r="I61" s="21">
        <v>19</v>
      </c>
      <c r="J61" s="17">
        <f t="shared" si="6"/>
        <v>54</v>
      </c>
      <c r="K61" s="17">
        <f t="shared" si="7"/>
        <v>54</v>
      </c>
    </row>
    <row r="62" spans="1:11" ht="12.75">
      <c r="A62" s="16">
        <v>6</v>
      </c>
      <c r="B62" s="16" t="s">
        <v>237</v>
      </c>
      <c r="C62" s="16" t="s">
        <v>228</v>
      </c>
      <c r="D62" s="20">
        <v>1984</v>
      </c>
      <c r="E62" s="21">
        <v>18</v>
      </c>
      <c r="F62" s="21">
        <v>16</v>
      </c>
      <c r="G62" s="21"/>
      <c r="H62" s="21">
        <v>19</v>
      </c>
      <c r="I62" s="21">
        <v>15</v>
      </c>
      <c r="J62" s="17">
        <f t="shared" si="6"/>
        <v>68</v>
      </c>
      <c r="K62" s="17">
        <f t="shared" si="7"/>
        <v>53</v>
      </c>
    </row>
    <row r="63" spans="1:11" ht="12.75">
      <c r="A63" s="16">
        <v>7</v>
      </c>
      <c r="B63" s="16" t="s">
        <v>238</v>
      </c>
      <c r="C63" s="16" t="s">
        <v>230</v>
      </c>
      <c r="D63" s="22">
        <v>1982</v>
      </c>
      <c r="E63" s="17">
        <v>17</v>
      </c>
      <c r="F63" s="21">
        <v>15</v>
      </c>
      <c r="G63" s="21">
        <v>14</v>
      </c>
      <c r="H63" s="21">
        <v>18</v>
      </c>
      <c r="I63" s="21">
        <v>13</v>
      </c>
      <c r="J63" s="17">
        <f t="shared" si="6"/>
        <v>77</v>
      </c>
      <c r="K63" s="17">
        <f t="shared" si="7"/>
        <v>50</v>
      </c>
    </row>
    <row r="64" spans="1:11" ht="12.75">
      <c r="A64" s="16">
        <v>8</v>
      </c>
      <c r="B64" s="16" t="s">
        <v>245</v>
      </c>
      <c r="C64" s="9" t="s">
        <v>232</v>
      </c>
      <c r="D64" s="20">
        <v>1949</v>
      </c>
      <c r="E64" s="17">
        <v>11</v>
      </c>
      <c r="F64" s="21"/>
      <c r="G64" s="21">
        <v>7</v>
      </c>
      <c r="H64" s="21">
        <v>13</v>
      </c>
      <c r="I64" s="21">
        <v>3</v>
      </c>
      <c r="J64" s="17">
        <f t="shared" si="6"/>
        <v>34</v>
      </c>
      <c r="K64" s="17">
        <f t="shared" si="7"/>
        <v>31</v>
      </c>
    </row>
    <row r="65" spans="1:11" ht="12.75">
      <c r="A65" s="16">
        <v>9</v>
      </c>
      <c r="B65" s="16" t="s">
        <v>388</v>
      </c>
      <c r="C65" s="9" t="s">
        <v>232</v>
      </c>
      <c r="D65" s="20">
        <v>1953</v>
      </c>
      <c r="E65" s="21"/>
      <c r="F65" s="21">
        <v>6</v>
      </c>
      <c r="G65" s="21">
        <v>9</v>
      </c>
      <c r="H65" s="21">
        <v>14</v>
      </c>
      <c r="I65" s="21">
        <v>4</v>
      </c>
      <c r="J65" s="17">
        <f t="shared" si="6"/>
        <v>33</v>
      </c>
      <c r="K65" s="17">
        <f t="shared" si="7"/>
        <v>29</v>
      </c>
    </row>
    <row r="66" spans="1:11" ht="12.75">
      <c r="A66" s="16">
        <v>11</v>
      </c>
      <c r="B66" s="16" t="s">
        <v>246</v>
      </c>
      <c r="C66" s="16" t="s">
        <v>247</v>
      </c>
      <c r="D66" s="20">
        <v>1962</v>
      </c>
      <c r="E66" s="21">
        <v>10</v>
      </c>
      <c r="F66" s="21">
        <v>4</v>
      </c>
      <c r="G66" s="21">
        <v>6</v>
      </c>
      <c r="H66" s="21"/>
      <c r="I66" s="21">
        <v>2</v>
      </c>
      <c r="J66" s="17">
        <f t="shared" si="6"/>
        <v>22</v>
      </c>
      <c r="K66" s="17">
        <f t="shared" si="7"/>
        <v>20</v>
      </c>
    </row>
    <row r="67" spans="1:11" ht="12.75">
      <c r="A67" s="16">
        <v>10</v>
      </c>
      <c r="B67" s="16" t="s">
        <v>477</v>
      </c>
      <c r="C67" s="9" t="s">
        <v>478</v>
      </c>
      <c r="D67" s="20">
        <v>1948</v>
      </c>
      <c r="E67" s="21"/>
      <c r="F67" s="21">
        <v>3</v>
      </c>
      <c r="G67" s="21">
        <v>5</v>
      </c>
      <c r="H67" s="21">
        <v>12</v>
      </c>
      <c r="I67" s="21">
        <v>2</v>
      </c>
      <c r="J67" s="17">
        <f t="shared" si="6"/>
        <v>22</v>
      </c>
      <c r="K67" s="17">
        <f t="shared" si="7"/>
        <v>20</v>
      </c>
    </row>
    <row r="68" spans="1:11" ht="12.75">
      <c r="A68" s="16">
        <v>12</v>
      </c>
      <c r="B68" s="16" t="s">
        <v>437</v>
      </c>
      <c r="C68" s="9" t="s">
        <v>367</v>
      </c>
      <c r="D68" s="20">
        <v>1995</v>
      </c>
      <c r="E68" s="21"/>
      <c r="F68" s="21"/>
      <c r="G68" s="21">
        <v>20</v>
      </c>
      <c r="H68" s="21"/>
      <c r="I68" s="21">
        <v>22</v>
      </c>
      <c r="J68" s="17">
        <f t="shared" si="6"/>
        <v>42</v>
      </c>
      <c r="K68" s="17" t="e">
        <f t="shared" si="7"/>
        <v>#NUM!</v>
      </c>
    </row>
    <row r="69" spans="1:11" ht="12.75">
      <c r="A69" s="16">
        <v>13</v>
      </c>
      <c r="B69" s="16" t="s">
        <v>472</v>
      </c>
      <c r="C69" s="9" t="s">
        <v>232</v>
      </c>
      <c r="D69" s="20">
        <v>1989</v>
      </c>
      <c r="E69" s="21"/>
      <c r="F69" s="21"/>
      <c r="G69" s="21"/>
      <c r="H69" s="21">
        <v>22</v>
      </c>
      <c r="I69" s="21">
        <v>17</v>
      </c>
      <c r="J69" s="17">
        <f t="shared" si="6"/>
        <v>39</v>
      </c>
      <c r="K69" s="17" t="e">
        <f t="shared" si="7"/>
        <v>#NUM!</v>
      </c>
    </row>
    <row r="70" spans="1:11" ht="12.75">
      <c r="A70" s="16">
        <v>14</v>
      </c>
      <c r="B70" s="16" t="s">
        <v>379</v>
      </c>
      <c r="C70" s="16" t="s">
        <v>380</v>
      </c>
      <c r="D70" s="20">
        <v>1987</v>
      </c>
      <c r="E70" s="17"/>
      <c r="F70" s="21">
        <v>19</v>
      </c>
      <c r="G70" s="21">
        <v>16</v>
      </c>
      <c r="H70" s="21"/>
      <c r="I70" s="21"/>
      <c r="J70" s="17">
        <f t="shared" si="6"/>
        <v>35</v>
      </c>
      <c r="K70" s="17" t="e">
        <f t="shared" si="7"/>
        <v>#NUM!</v>
      </c>
    </row>
    <row r="71" spans="1:11" ht="12.75">
      <c r="A71" s="16">
        <v>15</v>
      </c>
      <c r="B71" s="16" t="s">
        <v>239</v>
      </c>
      <c r="C71" s="9" t="s">
        <v>230</v>
      </c>
      <c r="D71" s="22">
        <v>1996</v>
      </c>
      <c r="E71" s="21">
        <v>16</v>
      </c>
      <c r="F71" s="21">
        <v>12</v>
      </c>
      <c r="G71" s="21"/>
      <c r="H71" s="21"/>
      <c r="I71" s="21"/>
      <c r="J71" s="17">
        <f t="shared" si="6"/>
        <v>28</v>
      </c>
      <c r="K71" s="17" t="e">
        <f t="shared" si="7"/>
        <v>#NUM!</v>
      </c>
    </row>
    <row r="72" spans="1:11" ht="12.75">
      <c r="A72" s="16">
        <v>16</v>
      </c>
      <c r="B72" s="16" t="s">
        <v>474</v>
      </c>
      <c r="C72" s="9" t="s">
        <v>24</v>
      </c>
      <c r="D72" s="20">
        <v>1982</v>
      </c>
      <c r="E72" s="21"/>
      <c r="F72" s="21"/>
      <c r="G72" s="21"/>
      <c r="H72" s="21">
        <v>16</v>
      </c>
      <c r="I72" s="21">
        <v>11</v>
      </c>
      <c r="J72" s="17">
        <f t="shared" si="6"/>
        <v>27</v>
      </c>
      <c r="K72" s="17" t="e">
        <f t="shared" si="7"/>
        <v>#NUM!</v>
      </c>
    </row>
    <row r="73" spans="1:11" ht="12.75">
      <c r="A73" s="16">
        <v>17</v>
      </c>
      <c r="B73" s="16" t="s">
        <v>384</v>
      </c>
      <c r="C73" s="16" t="s">
        <v>314</v>
      </c>
      <c r="D73" s="17">
        <v>1976</v>
      </c>
      <c r="E73" s="18"/>
      <c r="F73" s="18">
        <v>13</v>
      </c>
      <c r="G73" s="18">
        <v>13</v>
      </c>
      <c r="H73" s="18"/>
      <c r="I73" s="18"/>
      <c r="J73" s="17">
        <f t="shared" si="6"/>
        <v>26</v>
      </c>
      <c r="K73" s="17" t="e">
        <f t="shared" si="7"/>
        <v>#NUM!</v>
      </c>
    </row>
    <row r="74" spans="1:11" ht="12.75">
      <c r="A74" s="16">
        <v>18</v>
      </c>
      <c r="B74" s="16" t="s">
        <v>435</v>
      </c>
      <c r="C74" s="9" t="s">
        <v>436</v>
      </c>
      <c r="D74" s="20">
        <v>1986</v>
      </c>
      <c r="E74" s="26"/>
      <c r="F74" s="21"/>
      <c r="G74" s="21">
        <v>25</v>
      </c>
      <c r="H74" s="21"/>
      <c r="I74" s="21"/>
      <c r="J74" s="17">
        <f t="shared" si="6"/>
        <v>25</v>
      </c>
      <c r="K74" s="17" t="e">
        <f t="shared" si="7"/>
        <v>#NUM!</v>
      </c>
    </row>
    <row r="75" spans="1:11" ht="12.75">
      <c r="A75" s="16">
        <v>19</v>
      </c>
      <c r="B75" s="16" t="s">
        <v>457</v>
      </c>
      <c r="C75" s="16" t="s">
        <v>383</v>
      </c>
      <c r="D75" s="22">
        <v>1991</v>
      </c>
      <c r="E75" s="22"/>
      <c r="F75" s="21">
        <v>8</v>
      </c>
      <c r="G75" s="21"/>
      <c r="H75" s="21">
        <v>17</v>
      </c>
      <c r="I75" s="21"/>
      <c r="J75" s="17">
        <f t="shared" si="6"/>
        <v>25</v>
      </c>
      <c r="K75" s="17" t="e">
        <f t="shared" si="7"/>
        <v>#NUM!</v>
      </c>
    </row>
    <row r="76" spans="1:11" ht="12.75">
      <c r="A76" s="16">
        <v>20</v>
      </c>
      <c r="B76" s="16" t="s">
        <v>234</v>
      </c>
      <c r="C76" s="9" t="s">
        <v>232</v>
      </c>
      <c r="D76" s="20">
        <v>1986</v>
      </c>
      <c r="E76" s="21">
        <v>22</v>
      </c>
      <c r="F76" s="21"/>
      <c r="G76" s="21"/>
      <c r="H76" s="21"/>
      <c r="I76" s="21"/>
      <c r="J76" s="17">
        <f t="shared" si="6"/>
        <v>22</v>
      </c>
      <c r="K76" s="17" t="e">
        <f t="shared" si="7"/>
        <v>#NUM!</v>
      </c>
    </row>
    <row r="77" spans="1:11" ht="12.75">
      <c r="A77" s="16">
        <v>21</v>
      </c>
      <c r="B77" s="16" t="s">
        <v>241</v>
      </c>
      <c r="C77" s="16" t="s">
        <v>242</v>
      </c>
      <c r="D77" s="22">
        <v>1961</v>
      </c>
      <c r="E77" s="21">
        <v>14</v>
      </c>
      <c r="F77" s="21"/>
      <c r="G77" s="21"/>
      <c r="H77" s="21"/>
      <c r="I77" s="21">
        <v>8</v>
      </c>
      <c r="J77" s="17">
        <f t="shared" si="6"/>
        <v>22</v>
      </c>
      <c r="K77" s="17" t="e">
        <f t="shared" si="7"/>
        <v>#NUM!</v>
      </c>
    </row>
    <row r="78" spans="1:11" ht="12.75">
      <c r="A78" s="16">
        <v>22</v>
      </c>
      <c r="B78" s="16" t="s">
        <v>439</v>
      </c>
      <c r="C78" s="9" t="s">
        <v>314</v>
      </c>
      <c r="D78" s="20">
        <v>1963</v>
      </c>
      <c r="E78" s="21"/>
      <c r="F78" s="21"/>
      <c r="G78" s="21">
        <v>11</v>
      </c>
      <c r="H78" s="21"/>
      <c r="I78" s="21">
        <v>10</v>
      </c>
      <c r="J78" s="17">
        <f t="shared" si="6"/>
        <v>21</v>
      </c>
      <c r="K78" s="17" t="e">
        <f t="shared" si="7"/>
        <v>#NUM!</v>
      </c>
    </row>
    <row r="79" spans="1:11" ht="12.75">
      <c r="A79" s="16">
        <v>23</v>
      </c>
      <c r="B79" s="16" t="s">
        <v>236</v>
      </c>
      <c r="C79" s="16" t="s">
        <v>230</v>
      </c>
      <c r="D79" s="17">
        <v>1997</v>
      </c>
      <c r="E79" s="17">
        <v>19</v>
      </c>
      <c r="F79" s="18"/>
      <c r="G79" s="18"/>
      <c r="H79" s="18"/>
      <c r="I79" s="18"/>
      <c r="J79" s="17">
        <f t="shared" si="6"/>
        <v>19</v>
      </c>
      <c r="K79" s="17" t="e">
        <f t="shared" si="7"/>
        <v>#NUM!</v>
      </c>
    </row>
    <row r="80" spans="1:11" ht="12.75">
      <c r="A80" s="16">
        <v>24</v>
      </c>
      <c r="B80" s="16" t="s">
        <v>244</v>
      </c>
      <c r="C80" s="16" t="s">
        <v>232</v>
      </c>
      <c r="D80" s="22">
        <v>1982</v>
      </c>
      <c r="E80" s="21">
        <v>12</v>
      </c>
      <c r="F80" s="21">
        <v>7</v>
      </c>
      <c r="G80" s="21"/>
      <c r="H80" s="21"/>
      <c r="I80" s="21"/>
      <c r="J80" s="17">
        <f t="shared" si="6"/>
        <v>19</v>
      </c>
      <c r="K80" s="17" t="e">
        <f t="shared" si="7"/>
        <v>#NUM!</v>
      </c>
    </row>
    <row r="81" spans="1:11" ht="12.75">
      <c r="A81" s="16">
        <v>25</v>
      </c>
      <c r="B81" s="16" t="s">
        <v>240</v>
      </c>
      <c r="C81" s="9" t="s">
        <v>228</v>
      </c>
      <c r="D81" s="20">
        <v>1974</v>
      </c>
      <c r="E81" s="17">
        <v>15</v>
      </c>
      <c r="F81" s="21"/>
      <c r="G81" s="21"/>
      <c r="H81" s="21"/>
      <c r="I81" s="21"/>
      <c r="J81" s="17">
        <f t="shared" si="6"/>
        <v>15</v>
      </c>
      <c r="K81" s="17" t="e">
        <f t="shared" si="7"/>
        <v>#NUM!</v>
      </c>
    </row>
    <row r="82" spans="1:11" ht="12.75">
      <c r="A82" s="16">
        <v>26</v>
      </c>
      <c r="B82" s="16" t="s">
        <v>475</v>
      </c>
      <c r="C82" s="9" t="s">
        <v>476</v>
      </c>
      <c r="D82" s="20">
        <v>1977</v>
      </c>
      <c r="E82" s="21"/>
      <c r="F82" s="21"/>
      <c r="G82" s="21"/>
      <c r="H82" s="21">
        <v>15</v>
      </c>
      <c r="I82" s="21"/>
      <c r="J82" s="17">
        <f t="shared" si="6"/>
        <v>15</v>
      </c>
      <c r="K82" s="17" t="e">
        <f t="shared" si="7"/>
        <v>#NUM!</v>
      </c>
    </row>
    <row r="83" spans="1:11" ht="12.75">
      <c r="A83" s="16">
        <v>27</v>
      </c>
      <c r="B83" s="16" t="s">
        <v>382</v>
      </c>
      <c r="C83" s="9" t="s">
        <v>383</v>
      </c>
      <c r="D83" s="20">
        <v>1985</v>
      </c>
      <c r="E83" s="21"/>
      <c r="F83" s="21">
        <v>14</v>
      </c>
      <c r="G83" s="21"/>
      <c r="H83" s="21"/>
      <c r="I83" s="21"/>
      <c r="J83" s="17">
        <f t="shared" si="6"/>
        <v>14</v>
      </c>
      <c r="K83" s="17" t="e">
        <f t="shared" si="7"/>
        <v>#NUM!</v>
      </c>
    </row>
    <row r="84" spans="1:11" ht="12.75">
      <c r="A84" s="16">
        <v>28</v>
      </c>
      <c r="B84" s="16" t="s">
        <v>516</v>
      </c>
      <c r="C84" s="9" t="s">
        <v>383</v>
      </c>
      <c r="D84" s="20">
        <v>1981</v>
      </c>
      <c r="E84" s="21"/>
      <c r="F84" s="21"/>
      <c r="G84" s="21"/>
      <c r="H84" s="21"/>
      <c r="I84" s="21">
        <v>14</v>
      </c>
      <c r="J84" s="17">
        <f t="shared" si="6"/>
        <v>14</v>
      </c>
      <c r="K84" s="17" t="e">
        <f t="shared" si="7"/>
        <v>#NUM!</v>
      </c>
    </row>
    <row r="85" spans="1:11" ht="12.75">
      <c r="A85" s="16">
        <v>29</v>
      </c>
      <c r="B85" s="16" t="s">
        <v>243</v>
      </c>
      <c r="C85" s="9" t="s">
        <v>228</v>
      </c>
      <c r="D85" s="20">
        <v>1980</v>
      </c>
      <c r="E85" s="17">
        <v>13</v>
      </c>
      <c r="F85" s="21"/>
      <c r="G85" s="21"/>
      <c r="H85" s="21"/>
      <c r="I85" s="21"/>
      <c r="J85" s="17">
        <f t="shared" si="6"/>
        <v>13</v>
      </c>
      <c r="K85" s="17" t="e">
        <f t="shared" si="7"/>
        <v>#NUM!</v>
      </c>
    </row>
    <row r="86" spans="1:11" ht="12.75">
      <c r="A86" s="16">
        <v>30</v>
      </c>
      <c r="B86" s="16" t="s">
        <v>389</v>
      </c>
      <c r="C86" s="9" t="s">
        <v>375</v>
      </c>
      <c r="D86" s="22">
        <v>1969</v>
      </c>
      <c r="E86" s="20"/>
      <c r="F86" s="21">
        <v>5</v>
      </c>
      <c r="G86" s="21">
        <v>8</v>
      </c>
      <c r="H86" s="21"/>
      <c r="I86" s="21"/>
      <c r="J86" s="17">
        <f t="shared" si="6"/>
        <v>13</v>
      </c>
      <c r="K86" s="17" t="e">
        <f t="shared" si="7"/>
        <v>#NUM!</v>
      </c>
    </row>
    <row r="87" spans="1:11" ht="12.75">
      <c r="A87" s="16">
        <v>31</v>
      </c>
      <c r="B87" s="16" t="s">
        <v>438</v>
      </c>
      <c r="C87" s="9" t="s">
        <v>383</v>
      </c>
      <c r="D87" s="22">
        <v>1982</v>
      </c>
      <c r="E87" s="22"/>
      <c r="F87" s="21"/>
      <c r="G87" s="21">
        <v>12</v>
      </c>
      <c r="H87" s="21"/>
      <c r="I87" s="21"/>
      <c r="J87" s="17">
        <f t="shared" si="6"/>
        <v>12</v>
      </c>
      <c r="K87" s="17" t="e">
        <f t="shared" si="7"/>
        <v>#NUM!</v>
      </c>
    </row>
    <row r="88" spans="1:11" ht="12.75">
      <c r="A88" s="16">
        <v>32</v>
      </c>
      <c r="B88" s="16" t="s">
        <v>517</v>
      </c>
      <c r="C88" s="9" t="s">
        <v>230</v>
      </c>
      <c r="D88" s="20">
        <v>1981</v>
      </c>
      <c r="E88" s="21"/>
      <c r="F88" s="21"/>
      <c r="G88" s="21"/>
      <c r="H88" s="21"/>
      <c r="I88" s="21">
        <v>12</v>
      </c>
      <c r="J88" s="17">
        <f t="shared" si="6"/>
        <v>12</v>
      </c>
      <c r="K88" s="17" t="e">
        <f t="shared" si="7"/>
        <v>#NUM!</v>
      </c>
    </row>
    <row r="89" spans="1:11" ht="12.75">
      <c r="A89" s="16">
        <v>33</v>
      </c>
      <c r="B89" s="16" t="s">
        <v>385</v>
      </c>
      <c r="C89" s="16" t="s">
        <v>314</v>
      </c>
      <c r="D89" s="20">
        <v>1979</v>
      </c>
      <c r="E89" s="26"/>
      <c r="F89" s="21">
        <v>11</v>
      </c>
      <c r="G89" s="21"/>
      <c r="H89" s="21"/>
      <c r="I89" s="21"/>
      <c r="J89" s="17">
        <f t="shared" si="6"/>
        <v>11</v>
      </c>
      <c r="K89" s="17" t="e">
        <f t="shared" si="7"/>
        <v>#NUM!</v>
      </c>
    </row>
    <row r="90" spans="1:11" ht="12.75">
      <c r="A90" s="16">
        <v>34</v>
      </c>
      <c r="B90" s="16" t="s">
        <v>386</v>
      </c>
      <c r="C90" s="9" t="s">
        <v>383</v>
      </c>
      <c r="D90" s="20">
        <v>1980</v>
      </c>
      <c r="E90" s="21"/>
      <c r="F90" s="21">
        <v>10</v>
      </c>
      <c r="G90" s="21"/>
      <c r="H90" s="21"/>
      <c r="I90" s="21"/>
      <c r="J90" s="17">
        <f t="shared" si="6"/>
        <v>10</v>
      </c>
      <c r="K90" s="17" t="e">
        <f t="shared" si="7"/>
        <v>#NUM!</v>
      </c>
    </row>
    <row r="91" spans="1:11" ht="12.75">
      <c r="A91" s="16">
        <v>35</v>
      </c>
      <c r="B91" s="16" t="s">
        <v>440</v>
      </c>
      <c r="C91" s="9" t="s">
        <v>230</v>
      </c>
      <c r="D91" s="20">
        <v>1983</v>
      </c>
      <c r="E91" s="21"/>
      <c r="F91" s="21"/>
      <c r="G91" s="21">
        <v>10</v>
      </c>
      <c r="H91" s="21"/>
      <c r="I91" s="21"/>
      <c r="J91" s="17">
        <f t="shared" si="6"/>
        <v>10</v>
      </c>
      <c r="K91" s="17" t="e">
        <f t="shared" si="7"/>
        <v>#NUM!</v>
      </c>
    </row>
    <row r="92" spans="1:11" ht="12.75">
      <c r="A92" s="16">
        <v>36</v>
      </c>
      <c r="B92" s="16" t="s">
        <v>387</v>
      </c>
      <c r="C92" s="9" t="s">
        <v>398</v>
      </c>
      <c r="D92" s="20">
        <v>1975</v>
      </c>
      <c r="E92" s="21"/>
      <c r="F92" s="21">
        <v>9</v>
      </c>
      <c r="G92" s="21"/>
      <c r="H92" s="21"/>
      <c r="I92" s="21"/>
      <c r="J92" s="17">
        <f t="shared" si="6"/>
        <v>9</v>
      </c>
      <c r="K92" s="17" t="e">
        <f t="shared" si="7"/>
        <v>#NUM!</v>
      </c>
    </row>
    <row r="93" spans="1:11" ht="12.75">
      <c r="A93" s="16">
        <v>37</v>
      </c>
      <c r="B93" s="16" t="s">
        <v>518</v>
      </c>
      <c r="C93" s="9" t="s">
        <v>230</v>
      </c>
      <c r="D93" s="20">
        <v>1970</v>
      </c>
      <c r="E93" s="21"/>
      <c r="F93" s="21"/>
      <c r="G93" s="21"/>
      <c r="H93" s="21"/>
      <c r="I93" s="21">
        <v>9</v>
      </c>
      <c r="J93" s="17">
        <f t="shared" si="6"/>
        <v>9</v>
      </c>
      <c r="K93" s="17" t="e">
        <f t="shared" si="7"/>
        <v>#NUM!</v>
      </c>
    </row>
    <row r="94" spans="1:11" ht="12.75">
      <c r="A94" s="16">
        <v>38</v>
      </c>
      <c r="B94" s="16" t="s">
        <v>519</v>
      </c>
      <c r="C94" s="9" t="s">
        <v>520</v>
      </c>
      <c r="D94" s="20">
        <v>1999</v>
      </c>
      <c r="E94" s="21"/>
      <c r="F94" s="21"/>
      <c r="G94" s="21"/>
      <c r="H94" s="21"/>
      <c r="I94" s="21">
        <v>7</v>
      </c>
      <c r="J94" s="17">
        <f t="shared" si="6"/>
        <v>7</v>
      </c>
      <c r="K94" s="17" t="e">
        <f t="shared" si="7"/>
        <v>#NUM!</v>
      </c>
    </row>
    <row r="95" spans="1:11" ht="12.75">
      <c r="A95" s="16">
        <v>39</v>
      </c>
      <c r="B95" s="16" t="s">
        <v>521</v>
      </c>
      <c r="C95" s="9" t="s">
        <v>230</v>
      </c>
      <c r="D95" s="20">
        <v>1983</v>
      </c>
      <c r="E95" s="21"/>
      <c r="F95" s="21"/>
      <c r="G95" s="21"/>
      <c r="H95" s="21"/>
      <c r="I95" s="21">
        <v>6</v>
      </c>
      <c r="J95" s="17">
        <f t="shared" si="6"/>
        <v>6</v>
      </c>
      <c r="K95" s="17" t="e">
        <f t="shared" si="7"/>
        <v>#NUM!</v>
      </c>
    </row>
    <row r="96" spans="1:11" ht="12.75">
      <c r="A96" s="16">
        <v>40</v>
      </c>
      <c r="B96" s="16" t="s">
        <v>522</v>
      </c>
      <c r="C96" s="9" t="s">
        <v>523</v>
      </c>
      <c r="D96" s="20">
        <v>1987</v>
      </c>
      <c r="E96" s="21"/>
      <c r="F96" s="21"/>
      <c r="G96" s="21"/>
      <c r="H96" s="21"/>
      <c r="I96" s="21">
        <v>5</v>
      </c>
      <c r="J96" s="17">
        <f t="shared" si="6"/>
        <v>5</v>
      </c>
      <c r="K96" s="17" t="e">
        <f t="shared" si="7"/>
        <v>#NUM!</v>
      </c>
    </row>
    <row r="97" spans="5:9" ht="12.75">
      <c r="E97" s="2"/>
      <c r="F97" s="2"/>
      <c r="G97" s="2"/>
      <c r="H97" s="2"/>
      <c r="I97" s="2"/>
    </row>
    <row r="98" spans="5:9" ht="12.75">
      <c r="E98" s="2"/>
      <c r="F98" s="2"/>
      <c r="G98" s="2"/>
      <c r="H98" s="2"/>
      <c r="I98" s="2"/>
    </row>
    <row r="99" spans="5:9" ht="12.75">
      <c r="E99" s="2"/>
      <c r="F99" s="2"/>
      <c r="G99" s="2"/>
      <c r="H99" s="2"/>
      <c r="I99" s="2"/>
    </row>
    <row r="100" spans="5:9" ht="12.75">
      <c r="E100" s="2"/>
      <c r="F100" s="2"/>
      <c r="G100" s="2"/>
      <c r="H100" s="2"/>
      <c r="I100" s="2"/>
    </row>
    <row r="101" spans="5:9" ht="12.75">
      <c r="E101" s="2"/>
      <c r="F101" s="2"/>
      <c r="G101" s="2"/>
      <c r="H101" s="2"/>
      <c r="I101" s="2"/>
    </row>
    <row r="102" spans="5:9" ht="12.75">
      <c r="E102" s="2"/>
      <c r="F102" s="2"/>
      <c r="G102" s="2"/>
      <c r="H102" s="2"/>
      <c r="I102" s="2"/>
    </row>
    <row r="103" spans="5:9" ht="12.75">
      <c r="E103" s="2"/>
      <c r="F103" s="2"/>
      <c r="G103" s="2"/>
      <c r="H103" s="2"/>
      <c r="I103" s="2"/>
    </row>
    <row r="104" spans="5:9" ht="12.75">
      <c r="E104" s="2"/>
      <c r="F104" s="2"/>
      <c r="G104" s="2"/>
      <c r="H104" s="2"/>
      <c r="I104" s="2"/>
    </row>
    <row r="105" spans="5:9" ht="12.75">
      <c r="E105" s="2"/>
      <c r="F105" s="2"/>
      <c r="G105" s="2"/>
      <c r="H105" s="2"/>
      <c r="I105" s="2"/>
    </row>
    <row r="106" spans="5:9" ht="12.75">
      <c r="E106" s="2"/>
      <c r="F106" s="2"/>
      <c r="G106" s="2"/>
      <c r="H106" s="2"/>
      <c r="I106" s="2"/>
    </row>
    <row r="107" spans="5:9" ht="12.75">
      <c r="E107" s="2"/>
      <c r="F107" s="2"/>
      <c r="G107" s="2"/>
      <c r="H107" s="2"/>
      <c r="I107" s="2"/>
    </row>
    <row r="108" spans="5:9" ht="12.75">
      <c r="E108" s="2"/>
      <c r="F108" s="2"/>
      <c r="G108" s="2"/>
      <c r="H108" s="2"/>
      <c r="I108" s="2"/>
    </row>
    <row r="109" spans="5:9" ht="12.75">
      <c r="E109" s="2"/>
      <c r="F109" s="2"/>
      <c r="G109" s="2"/>
      <c r="H109" s="2"/>
      <c r="I109" s="2"/>
    </row>
    <row r="110" spans="5:9" ht="12.75">
      <c r="E110" s="2"/>
      <c r="F110" s="2"/>
      <c r="G110" s="2"/>
      <c r="H110" s="2"/>
      <c r="I110" s="2"/>
    </row>
    <row r="111" spans="5:9" ht="12.75">
      <c r="E111" s="2"/>
      <c r="F111" s="2"/>
      <c r="G111" s="2"/>
      <c r="H111" s="2"/>
      <c r="I111" s="2"/>
    </row>
    <row r="112" spans="5:9" ht="12.75">
      <c r="E112" s="2"/>
      <c r="F112" s="2"/>
      <c r="G112" s="2"/>
      <c r="H112" s="2"/>
      <c r="I112" s="2"/>
    </row>
    <row r="113" spans="5:9" ht="12.75">
      <c r="E113" s="2"/>
      <c r="F113" s="2"/>
      <c r="G113" s="2"/>
      <c r="H113" s="2"/>
      <c r="I113" s="2"/>
    </row>
    <row r="114" spans="5:9" ht="12.75">
      <c r="E114" s="2"/>
      <c r="F114" s="2"/>
      <c r="G114" s="2"/>
      <c r="H114" s="2"/>
      <c r="I114" s="2"/>
    </row>
    <row r="115" spans="5:9" ht="12.75">
      <c r="E115" s="2"/>
      <c r="F115" s="2"/>
      <c r="G115" s="2"/>
      <c r="H115" s="2"/>
      <c r="I115" s="2"/>
    </row>
    <row r="116" spans="5:9" ht="12.75">
      <c r="E116" s="2"/>
      <c r="F116" s="2"/>
      <c r="G116" s="2"/>
      <c r="H116" s="2"/>
      <c r="I116" s="2"/>
    </row>
    <row r="117" spans="5:9" ht="12.75">
      <c r="E117" s="2"/>
      <c r="F117" s="2"/>
      <c r="G117" s="2"/>
      <c r="H117" s="2"/>
      <c r="I117" s="2"/>
    </row>
    <row r="118" spans="5:9" ht="12.75">
      <c r="E118" s="2"/>
      <c r="F118" s="2"/>
      <c r="G118" s="2"/>
      <c r="H118" s="2"/>
      <c r="I118" s="2"/>
    </row>
    <row r="119" spans="5:9" ht="12.75">
      <c r="E119" s="2"/>
      <c r="F119" s="2"/>
      <c r="G119" s="2"/>
      <c r="H119" s="2"/>
      <c r="I119" s="2"/>
    </row>
    <row r="120" spans="5:9" ht="12.75">
      <c r="E120" s="2"/>
      <c r="F120" s="2"/>
      <c r="G120" s="2"/>
      <c r="H120" s="2"/>
      <c r="I120" s="2"/>
    </row>
    <row r="121" spans="5:9" ht="12.75">
      <c r="E121" s="2"/>
      <c r="F121" s="2"/>
      <c r="G121" s="2"/>
      <c r="H121" s="2"/>
      <c r="I121" s="2"/>
    </row>
    <row r="122" spans="5:9" ht="12.75">
      <c r="E122" s="2"/>
      <c r="F122" s="2"/>
      <c r="G122" s="2"/>
      <c r="H122" s="2"/>
      <c r="I122" s="2"/>
    </row>
    <row r="123" spans="5:9" ht="12.75">
      <c r="E123" s="2"/>
      <c r="F123" s="2"/>
      <c r="G123" s="2"/>
      <c r="H123" s="2"/>
      <c r="I123" s="2"/>
    </row>
    <row r="124" spans="5:9" ht="12.75">
      <c r="E124" s="2"/>
      <c r="F124" s="2"/>
      <c r="G124" s="2"/>
      <c r="H124" s="2"/>
      <c r="I124" s="2"/>
    </row>
    <row r="125" spans="5:9" ht="12.75">
      <c r="E125" s="2"/>
      <c r="F125" s="2"/>
      <c r="G125" s="2"/>
      <c r="H125" s="2"/>
      <c r="I125" s="2"/>
    </row>
  </sheetData>
  <sheetProtection/>
  <mergeCells count="9">
    <mergeCell ref="A1:K2"/>
    <mergeCell ref="A53:K54"/>
    <mergeCell ref="D55:I55"/>
    <mergeCell ref="D4:I4"/>
    <mergeCell ref="A14:K15"/>
    <mergeCell ref="D16:I16"/>
    <mergeCell ref="A3:K3"/>
    <mergeCell ref="A35:K36"/>
    <mergeCell ref="D37:I37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User</cp:lastModifiedBy>
  <cp:lastPrinted>2018-05-07T06:32:06Z</cp:lastPrinted>
  <dcterms:created xsi:type="dcterms:W3CDTF">2003-10-12T08:12:49Z</dcterms:created>
  <dcterms:modified xsi:type="dcterms:W3CDTF">2018-05-14T13:01:31Z</dcterms:modified>
  <cp:category/>
  <cp:version/>
  <cp:contentType/>
  <cp:contentStatus/>
</cp:coreProperties>
</file>