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1"/>
  </bookViews>
  <sheets>
    <sheet name="SKRZATY" sheetId="1" r:id="rId1"/>
    <sheet name="KRASNALE" sheetId="2" r:id="rId2"/>
    <sheet name="SzP 09-08" sheetId="3" r:id="rId3"/>
    <sheet name="SzP 07-06" sheetId="4" r:id="rId4"/>
    <sheet name="SzP 05-04" sheetId="5" r:id="rId5"/>
    <sheet name="Gimnazja" sheetId="6" r:id="rId6"/>
    <sheet name="Główny" sheetId="7" r:id="rId7"/>
  </sheets>
  <definedNames/>
  <calcPr fullCalcOnLoad="1"/>
</workbook>
</file>

<file path=xl/sharedStrings.xml><?xml version="1.0" encoding="utf-8"?>
<sst xmlns="http://schemas.openxmlformats.org/spreadsheetml/2006/main" count="509" uniqueCount="233">
  <si>
    <t>I</t>
  </si>
  <si>
    <t>II</t>
  </si>
  <si>
    <t>III</t>
  </si>
  <si>
    <t>IV</t>
  </si>
  <si>
    <t>V</t>
  </si>
  <si>
    <t>Kolejne biegi</t>
  </si>
  <si>
    <t>Punkty do klasyfikacji końcowej</t>
  </si>
  <si>
    <t>Szkoła/Klub</t>
  </si>
  <si>
    <t>Suma</t>
  </si>
  <si>
    <t>rocznik</t>
  </si>
  <si>
    <t>l.p.</t>
  </si>
  <si>
    <t>bieg główny</t>
  </si>
  <si>
    <t>Imię i nazwisko</t>
  </si>
  <si>
    <t xml:space="preserve">kobiety </t>
  </si>
  <si>
    <t>mężczyźni</t>
  </si>
  <si>
    <t>SP dziewczęta - rocznik 2007 i 2006</t>
  </si>
  <si>
    <t>SP dziewczęta - rocznik 2005 i 2004</t>
  </si>
  <si>
    <t xml:space="preserve">       SP chłopcy - rocznik 2005 i 2004</t>
  </si>
  <si>
    <t>Weronika Lewna</t>
  </si>
  <si>
    <t>Zofia Topp</t>
  </si>
  <si>
    <t>LO1 Rumia</t>
  </si>
  <si>
    <t>Renata Strupińska</t>
  </si>
  <si>
    <t>PCE, LKB im. Braci Petk</t>
  </si>
  <si>
    <t>PCE Lębork</t>
  </si>
  <si>
    <t>ZSMI Lębork</t>
  </si>
  <si>
    <t>Tomasz Helt</t>
  </si>
  <si>
    <t>Marcin Baranowski</t>
  </si>
  <si>
    <t>Sebastian Bartelik</t>
  </si>
  <si>
    <t>Marta Topp</t>
  </si>
  <si>
    <t>KS Wejher</t>
  </si>
  <si>
    <t>-</t>
  </si>
  <si>
    <t>LKB im. Braci Petk</t>
  </si>
  <si>
    <t>Tadeusz Zblewski</t>
  </si>
  <si>
    <t>Tadeusz Pirycki</t>
  </si>
  <si>
    <t>UKS Ekonomik Maratończyk</t>
  </si>
  <si>
    <t>KS Rozłazino</t>
  </si>
  <si>
    <t>Andrzej Kuźmiński</t>
  </si>
  <si>
    <t>Radosław Stankiewicz</t>
  </si>
  <si>
    <t>skrzaty dziewczęta - rocznik 2012 i młodsze</t>
  </si>
  <si>
    <t>skrzaty chłopcy - rocznik 2012 i młodsi</t>
  </si>
  <si>
    <t>krasnale dziewczęta - rocznik 2010 i 2011</t>
  </si>
  <si>
    <t>krasnale chłopcy - rocznik 2010 i 2011</t>
  </si>
  <si>
    <t>SP dziewczęta - rocznik 2009 i 2008</t>
  </si>
  <si>
    <t>SP chłopcy - rocznik 2009 i 2008</t>
  </si>
  <si>
    <t xml:space="preserve">       SP chłopcy - rocznik 2007 i 2006</t>
  </si>
  <si>
    <t>gimnazja dziewczęta - rocznik 2003 i młodsze</t>
  </si>
  <si>
    <t>gimnazja chłopcy - rocznik 2003 i młodsi</t>
  </si>
  <si>
    <t>Katarzyna Mielewczyk</t>
  </si>
  <si>
    <t>Maja Falitarska</t>
  </si>
  <si>
    <t>Przedszkole nr 2 Lębork</t>
  </si>
  <si>
    <t>Dominika Kalińska</t>
  </si>
  <si>
    <t>Przedszkole nr 1 Lębork</t>
  </si>
  <si>
    <t>Zofia Makurat</t>
  </si>
  <si>
    <t>Lębork</t>
  </si>
  <si>
    <t>Igor Wiczkowski</t>
  </si>
  <si>
    <t>Cewice</t>
  </si>
  <si>
    <t>Fabian Gołąbek</t>
  </si>
  <si>
    <t>Przedszkole NWL</t>
  </si>
  <si>
    <t>SP 8</t>
  </si>
  <si>
    <t>Przedszkole Cewice</t>
  </si>
  <si>
    <t>Kuba Czerniak</t>
  </si>
  <si>
    <t>Mosty</t>
  </si>
  <si>
    <t>Jasiu Jankowski</t>
  </si>
  <si>
    <t>Hanna Dramczyk</t>
  </si>
  <si>
    <t>PJSP Lębork</t>
  </si>
  <si>
    <t>Dagmara Konkol</t>
  </si>
  <si>
    <t>Weronika Penk</t>
  </si>
  <si>
    <t>Lena Żynda</t>
  </si>
  <si>
    <t>SP Leśnice</t>
  </si>
  <si>
    <t>Marta Pawłowska</t>
  </si>
  <si>
    <t>SP Wicko</t>
  </si>
  <si>
    <t>Urszula Wolańska</t>
  </si>
  <si>
    <t>SP Wicko, UKS Ekoludek</t>
  </si>
  <si>
    <t>Jakub Lieban</t>
  </si>
  <si>
    <t>SP 3 Lębork</t>
  </si>
  <si>
    <t>Jan Cieszyński</t>
  </si>
  <si>
    <t>Jacek Lodziński</t>
  </si>
  <si>
    <t>Bartłomiej Choszcz</t>
  </si>
  <si>
    <t>SP Rokity</t>
  </si>
  <si>
    <t>Alan Dziemiańczyk</t>
  </si>
  <si>
    <t>Szymon Klinkosz</t>
  </si>
  <si>
    <t>Mikołaj Muchnicki</t>
  </si>
  <si>
    <t>Tomasz Kraska</t>
  </si>
  <si>
    <t>Mateusz Waleśkiewicz</t>
  </si>
  <si>
    <t>Ignacy Falitarski</t>
  </si>
  <si>
    <t>Antoni Kosiński</t>
  </si>
  <si>
    <t>Daniel Jeliński</t>
  </si>
  <si>
    <t>Szymon Kaliński</t>
  </si>
  <si>
    <t>Michał Dawidowski</t>
  </si>
  <si>
    <t>SP 1</t>
  </si>
  <si>
    <t>Zuzanna Pobudkiewicz</t>
  </si>
  <si>
    <t>Julia Wieczorek</t>
  </si>
  <si>
    <t>SP 5</t>
  </si>
  <si>
    <t>Michalina Bąkała</t>
  </si>
  <si>
    <t>Łucja Labuda</t>
  </si>
  <si>
    <t>SP Maszewo Lęborskie</t>
  </si>
  <si>
    <t>Weronika Driwa</t>
  </si>
  <si>
    <t>Amelia Tasior</t>
  </si>
  <si>
    <t>Weronika Kleba</t>
  </si>
  <si>
    <t>Natalia Godula</t>
  </si>
  <si>
    <t>Jagoda Godula</t>
  </si>
  <si>
    <t>Katarzyna Kleba</t>
  </si>
  <si>
    <t>SP Linia</t>
  </si>
  <si>
    <t>Julita Formela</t>
  </si>
  <si>
    <t>Daria Lepińska</t>
  </si>
  <si>
    <t>Martyna Lodzińska</t>
  </si>
  <si>
    <t>SP NWL</t>
  </si>
  <si>
    <t>Filip Skorb</t>
  </si>
  <si>
    <t>Oskar Roda</t>
  </si>
  <si>
    <t>Jonatan Jażdżewski</t>
  </si>
  <si>
    <t>SJSP, Kreativ Sport</t>
  </si>
  <si>
    <t>Antoni Hat</t>
  </si>
  <si>
    <t>Gracjan Topp</t>
  </si>
  <si>
    <t>SP 1 Luzino</t>
  </si>
  <si>
    <t>SP NWL, LKB im. Braci Petk</t>
  </si>
  <si>
    <t>Mateusz Urbański</t>
  </si>
  <si>
    <t>Mikołaj Lieban</t>
  </si>
  <si>
    <t>Filip Steciuk</t>
  </si>
  <si>
    <t>Paweł Rebicki</t>
  </si>
  <si>
    <t>Józef Mielewczyk</t>
  </si>
  <si>
    <t>SP 4</t>
  </si>
  <si>
    <t>Miłosz Pobłocki</t>
  </si>
  <si>
    <t>UKS Ekoludek</t>
  </si>
  <si>
    <t>Julia Wesołowska</t>
  </si>
  <si>
    <t>Aleksandra Wolańska</t>
  </si>
  <si>
    <t>Natalia Waleśkiewicz</t>
  </si>
  <si>
    <t>Marcelina Wenta</t>
  </si>
  <si>
    <t>Weronika Brzeska</t>
  </si>
  <si>
    <t>Kinga Kapel</t>
  </si>
  <si>
    <t>SP 7</t>
  </si>
  <si>
    <t xml:space="preserve">Mateusz Buśko </t>
  </si>
  <si>
    <t>Maciej Klinkosz</t>
  </si>
  <si>
    <t>Piotr Szczegielniak</t>
  </si>
  <si>
    <t>Krzysztof Thiel</t>
  </si>
  <si>
    <t>Konrad Kaniowski</t>
  </si>
  <si>
    <t>Paweł Sęktas</t>
  </si>
  <si>
    <t>Weronika Śmiechowska</t>
  </si>
  <si>
    <t>Oliwia Gołąbowicz</t>
  </si>
  <si>
    <t>SP 1, LKB im. Braci Petk</t>
  </si>
  <si>
    <t>Sandra Gołąbek</t>
  </si>
  <si>
    <t>Martyna Driwa</t>
  </si>
  <si>
    <t>Martyna Lepińska</t>
  </si>
  <si>
    <t>Agnieszka Leszczyńska</t>
  </si>
  <si>
    <t>Krzysztof Kasprowicz</t>
  </si>
  <si>
    <t>Marcel Papke</t>
  </si>
  <si>
    <t>Mikołaj Janca</t>
  </si>
  <si>
    <t>Jakub Pieniążek</t>
  </si>
  <si>
    <t>SP 7, LKB im. Braci Petk</t>
  </si>
  <si>
    <t>Kamil Szturo</t>
  </si>
  <si>
    <t>Bartosz Strojnowski</t>
  </si>
  <si>
    <t>Michał Jereczek</t>
  </si>
  <si>
    <t>Michał Pieniążek</t>
  </si>
  <si>
    <t>Angelika Joniec</t>
  </si>
  <si>
    <t>Filip Lewandowski</t>
  </si>
  <si>
    <t>SP 1, SKLA Sopot, Kreativ Sport Lębork</t>
  </si>
  <si>
    <t>Dominik Sęktas</t>
  </si>
  <si>
    <t>SP 7, Kreativ Sport</t>
  </si>
  <si>
    <t>szkoły ponadpodstawowe dziewczęta - rocznik 2002, 2001, 2000, 1999</t>
  </si>
  <si>
    <t>szkoły ponadpodstawowe chłopcy - rocznik 2002, 2001, 2000, 1999</t>
  </si>
  <si>
    <t>LO 1 Słupsk</t>
  </si>
  <si>
    <t>Wiktoria Naczk</t>
  </si>
  <si>
    <t>Mikołaj Szczerba</t>
  </si>
  <si>
    <t>LO 1 Bytów</t>
  </si>
  <si>
    <t>Błażej Szewczyk</t>
  </si>
  <si>
    <t>Antonina Wirkus</t>
  </si>
  <si>
    <t>MKL Szczecinek</t>
  </si>
  <si>
    <t>Joanna Murakowska</t>
  </si>
  <si>
    <t>Łukasz Wirkus</t>
  </si>
  <si>
    <t>Robert Murakowski</t>
  </si>
  <si>
    <t>Zosia Szczegielniak</t>
  </si>
  <si>
    <t>Anna Metera</t>
  </si>
  <si>
    <t>Natalia Mielewczyk</t>
  </si>
  <si>
    <t>Jeremiasz Godula</t>
  </si>
  <si>
    <t>Tymoteusz Żynda</t>
  </si>
  <si>
    <t>Aleksandra Leyk</t>
  </si>
  <si>
    <t>Szymon Łagód</t>
  </si>
  <si>
    <t>SP Wicko, UKS Ekoludek Szczenurze</t>
  </si>
  <si>
    <t>Dawid Mras</t>
  </si>
  <si>
    <t>Karolina Orłowska</t>
  </si>
  <si>
    <t>Weronika Gafke</t>
  </si>
  <si>
    <t>Martyna Wybieralska</t>
  </si>
  <si>
    <t>Wioleta Woźniak</t>
  </si>
  <si>
    <t>Kinga Lejk</t>
  </si>
  <si>
    <t>Norbert Bobrucki</t>
  </si>
  <si>
    <t>Bartłomiej Studziński</t>
  </si>
  <si>
    <t>Szymon Klejna</t>
  </si>
  <si>
    <t>Szymon Szymankiewicz</t>
  </si>
  <si>
    <t>Norbert Jefimczyk</t>
  </si>
  <si>
    <t>LKS Fenix Słupsk</t>
  </si>
  <si>
    <t>Piotr Treder</t>
  </si>
  <si>
    <t>Natalia Bednarek</t>
  </si>
  <si>
    <t>Jan Dominik Lipski</t>
  </si>
  <si>
    <t>"Nowa Różanka" Lębork</t>
  </si>
  <si>
    <t>Martyna Waldowska</t>
  </si>
  <si>
    <t>Klaudia Pipka</t>
  </si>
  <si>
    <t>Igor Tuskowski</t>
  </si>
  <si>
    <t>SP 3</t>
  </si>
  <si>
    <t>Weronika Dawidowska</t>
  </si>
  <si>
    <t>Maja Glezman</t>
  </si>
  <si>
    <t>Monika Stenka</t>
  </si>
  <si>
    <t>Aleksandra Gańska</t>
  </si>
  <si>
    <t>Adrianna Konkol</t>
  </si>
  <si>
    <t>Ewa Grzenkowicz</t>
  </si>
  <si>
    <t>Dominika Janca</t>
  </si>
  <si>
    <t>Amelia Szymikowska</t>
  </si>
  <si>
    <t>Sara Strychalska</t>
  </si>
  <si>
    <t xml:space="preserve">Hanna Przygocka </t>
  </si>
  <si>
    <t>Przedszkole nr 9 Lębork</t>
  </si>
  <si>
    <t>Helenka Jankowska</t>
  </si>
  <si>
    <t>SP Niepoględzie</t>
  </si>
  <si>
    <t>Aleksander Mras</t>
  </si>
  <si>
    <t>SP 5, zerówka</t>
  </si>
  <si>
    <t>Michał Mikłaszewicz</t>
  </si>
  <si>
    <t>Maja Młyńska</t>
  </si>
  <si>
    <t>Aurelia Wójcik</t>
  </si>
  <si>
    <t>Maja Banos</t>
  </si>
  <si>
    <t>Daria Mostowa</t>
  </si>
  <si>
    <t>Remigiusz Labuda</t>
  </si>
  <si>
    <t>Kaja Grajczyk</t>
  </si>
  <si>
    <t>Artur Przepiórka</t>
  </si>
  <si>
    <t>Klaudia Młyńska</t>
  </si>
  <si>
    <t>Robert Czerniak</t>
  </si>
  <si>
    <t>Arkadiusz Połeć</t>
  </si>
  <si>
    <t>Waldemar Ostrówka</t>
  </si>
  <si>
    <t>Hanna Mikłaszewicz</t>
  </si>
  <si>
    <t>SP Szczenurze, UKS Ekoludek Szczen.</t>
  </si>
  <si>
    <t xml:space="preserve">SP Wicko, UKS Ekoludek </t>
  </si>
  <si>
    <t>SP Maszewko, UKS Ekoludek</t>
  </si>
  <si>
    <t xml:space="preserve">SP Szczenurze, UKS Ekoludek </t>
  </si>
  <si>
    <t>UKS Maratończyk Lębork</t>
  </si>
  <si>
    <t>Mikołaj Budka</t>
  </si>
  <si>
    <t>Konrad Metera</t>
  </si>
  <si>
    <t>SP 8, UKS Ekonomik Maratończyk Lębork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</si>
</sst>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[$-415]d\ mmmm\ yyyy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22"/>
      <name val="Arial CE"/>
      <family val="2"/>
    </font>
    <font>
      <sz val="17"/>
      <name val="Arial CE"/>
      <family val="0"/>
    </font>
    <font>
      <sz val="15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0"/>
    </font>
    <font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CE"/>
      <family val="0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3" fillId="32" borderId="1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 vertical="center"/>
    </xf>
    <xf numFmtId="0" fontId="44" fillId="3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2" borderId="10" xfId="0" applyFont="1" applyFill="1" applyBorder="1" applyAlignment="1">
      <alignment vertical="center"/>
    </xf>
    <xf numFmtId="0" fontId="43" fillId="32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43" fillId="32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32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32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32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32" borderId="11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3" fillId="32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vertical="center"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 quotePrefix="1">
      <alignment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vertical="center"/>
    </xf>
    <xf numFmtId="0" fontId="43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43" fillId="33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="120" zoomScaleNormal="120" zoomScalePageLayoutView="0" workbookViewId="0" topLeftCell="A10">
      <selection activeCell="O10" sqref="O10"/>
    </sheetView>
  </sheetViews>
  <sheetFormatPr defaultColWidth="9.00390625" defaultRowHeight="12.75"/>
  <cols>
    <col min="1" max="1" width="4.875" style="33" customWidth="1"/>
    <col min="2" max="2" width="26.125" style="33" customWidth="1"/>
    <col min="3" max="3" width="39.375" style="33" customWidth="1"/>
    <col min="4" max="4" width="9.125" style="50" customWidth="1"/>
    <col min="5" max="6" width="5.25390625" style="50" customWidth="1"/>
    <col min="7" max="7" width="4.375" style="50" customWidth="1"/>
    <col min="8" max="8" width="4.625" style="50" customWidth="1"/>
    <col min="9" max="9" width="4.25390625" style="50" customWidth="1"/>
    <col min="10" max="10" width="6.625" style="50" customWidth="1"/>
    <col min="11" max="11" width="14.25390625" style="50" customWidth="1"/>
    <col min="12" max="16384" width="9.125" style="33" customWidth="1"/>
  </cols>
  <sheetData>
    <row r="1" spans="1:11" ht="12.75">
      <c r="A1" s="75" t="s">
        <v>38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2.7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2.75">
      <c r="A3" s="34"/>
      <c r="B3" s="34"/>
      <c r="C3" s="34"/>
      <c r="D3" s="76" t="s">
        <v>5</v>
      </c>
      <c r="E3" s="76"/>
      <c r="F3" s="76"/>
      <c r="G3" s="76"/>
      <c r="H3" s="76"/>
      <c r="I3" s="76"/>
      <c r="J3" s="39"/>
      <c r="K3" s="39"/>
    </row>
    <row r="4" spans="1:11" ht="38.25">
      <c r="A4" s="13" t="s">
        <v>10</v>
      </c>
      <c r="B4" s="13" t="s">
        <v>12</v>
      </c>
      <c r="C4" s="13" t="s">
        <v>7</v>
      </c>
      <c r="D4" s="13" t="s">
        <v>9</v>
      </c>
      <c r="E4" s="13" t="s">
        <v>0</v>
      </c>
      <c r="F4" s="13" t="s">
        <v>1</v>
      </c>
      <c r="G4" s="13" t="s">
        <v>2</v>
      </c>
      <c r="H4" s="13" t="s">
        <v>3</v>
      </c>
      <c r="I4" s="13" t="s">
        <v>4</v>
      </c>
      <c r="J4" s="13" t="s">
        <v>8</v>
      </c>
      <c r="K4" s="14" t="s">
        <v>6</v>
      </c>
    </row>
    <row r="5" spans="1:11" ht="12.75">
      <c r="A5" s="69">
        <v>1</v>
      </c>
      <c r="B5" s="69" t="s">
        <v>224</v>
      </c>
      <c r="C5" s="69" t="s">
        <v>49</v>
      </c>
      <c r="D5" s="70">
        <v>2012</v>
      </c>
      <c r="E5" s="70"/>
      <c r="F5" s="70">
        <v>25</v>
      </c>
      <c r="G5" s="70">
        <v>25</v>
      </c>
      <c r="H5" s="70">
        <v>22</v>
      </c>
      <c r="I5" s="70">
        <v>25</v>
      </c>
      <c r="J5" s="70">
        <f aca="true" t="shared" si="0" ref="J5:J14">SUM(E5:I5)</f>
        <v>97</v>
      </c>
      <c r="K5" s="70">
        <f aca="true" t="shared" si="1" ref="K5:K14">SUM(LARGE(E5:I5,1),LARGE(E5:I5,2),LARGE(E5:I5,3))</f>
        <v>75</v>
      </c>
    </row>
    <row r="6" spans="1:11" ht="12.75">
      <c r="A6" s="69">
        <v>2</v>
      </c>
      <c r="B6" s="69" t="s">
        <v>47</v>
      </c>
      <c r="C6" s="69" t="s">
        <v>59</v>
      </c>
      <c r="D6" s="70">
        <v>2013</v>
      </c>
      <c r="E6" s="71">
        <v>25</v>
      </c>
      <c r="F6" s="71">
        <v>22</v>
      </c>
      <c r="G6" s="71">
        <v>22</v>
      </c>
      <c r="H6" s="71">
        <v>25</v>
      </c>
      <c r="I6" s="71">
        <v>20</v>
      </c>
      <c r="J6" s="70">
        <f t="shared" si="0"/>
        <v>114</v>
      </c>
      <c r="K6" s="70">
        <f t="shared" si="1"/>
        <v>72</v>
      </c>
    </row>
    <row r="7" spans="1:11" ht="12.75">
      <c r="A7" s="69">
        <v>3</v>
      </c>
      <c r="B7" s="69" t="s">
        <v>48</v>
      </c>
      <c r="C7" s="69" t="s">
        <v>49</v>
      </c>
      <c r="D7" s="70">
        <v>2013</v>
      </c>
      <c r="E7" s="71">
        <v>22</v>
      </c>
      <c r="F7" s="71"/>
      <c r="G7" s="71">
        <v>19</v>
      </c>
      <c r="H7" s="71">
        <v>19</v>
      </c>
      <c r="I7" s="71">
        <v>22</v>
      </c>
      <c r="J7" s="70">
        <f t="shared" si="0"/>
        <v>82</v>
      </c>
      <c r="K7" s="70">
        <f t="shared" si="1"/>
        <v>63</v>
      </c>
    </row>
    <row r="8" spans="1:11" ht="12.75">
      <c r="A8" s="35">
        <v>4</v>
      </c>
      <c r="B8" s="36" t="s">
        <v>206</v>
      </c>
      <c r="C8" s="34" t="s">
        <v>207</v>
      </c>
      <c r="D8" s="39">
        <v>2012</v>
      </c>
      <c r="E8" s="39"/>
      <c r="F8" s="39"/>
      <c r="G8" s="39">
        <v>20</v>
      </c>
      <c r="H8" s="39">
        <v>20</v>
      </c>
      <c r="I8" s="39">
        <v>19</v>
      </c>
      <c r="J8" s="43">
        <f t="shared" si="0"/>
        <v>59</v>
      </c>
      <c r="K8" s="43">
        <f t="shared" si="1"/>
        <v>59</v>
      </c>
    </row>
    <row r="9" spans="1:11" ht="12.75">
      <c r="A9" s="35">
        <v>5</v>
      </c>
      <c r="B9" s="36" t="s">
        <v>50</v>
      </c>
      <c r="C9" s="36" t="s">
        <v>51</v>
      </c>
      <c r="D9" s="37">
        <v>2012</v>
      </c>
      <c r="E9" s="39">
        <v>20</v>
      </c>
      <c r="F9" s="39">
        <v>19</v>
      </c>
      <c r="G9" s="39"/>
      <c r="H9" s="39">
        <v>17</v>
      </c>
      <c r="I9" s="39"/>
      <c r="J9" s="43">
        <f t="shared" si="0"/>
        <v>56</v>
      </c>
      <c r="K9" s="43">
        <f t="shared" si="1"/>
        <v>56</v>
      </c>
    </row>
    <row r="10" spans="1:11" ht="12.75">
      <c r="A10" s="35">
        <v>6</v>
      </c>
      <c r="B10" s="36" t="s">
        <v>169</v>
      </c>
      <c r="C10" s="36" t="s">
        <v>49</v>
      </c>
      <c r="D10" s="37">
        <v>2014</v>
      </c>
      <c r="E10" s="39"/>
      <c r="F10" s="39">
        <v>20</v>
      </c>
      <c r="G10" s="39">
        <v>18</v>
      </c>
      <c r="H10" s="39">
        <v>16</v>
      </c>
      <c r="I10" s="39">
        <v>17</v>
      </c>
      <c r="J10" s="43">
        <f t="shared" si="0"/>
        <v>71</v>
      </c>
      <c r="K10" s="43">
        <f t="shared" si="1"/>
        <v>55</v>
      </c>
    </row>
    <row r="11" spans="1:11" ht="12.75">
      <c r="A11" s="35">
        <v>7</v>
      </c>
      <c r="B11" s="36" t="s">
        <v>52</v>
      </c>
      <c r="C11" s="34" t="s">
        <v>53</v>
      </c>
      <c r="D11" s="39">
        <v>2015</v>
      </c>
      <c r="E11" s="39">
        <v>19</v>
      </c>
      <c r="F11" s="39">
        <v>17</v>
      </c>
      <c r="G11" s="39">
        <v>15</v>
      </c>
      <c r="H11" s="39"/>
      <c r="I11" s="39">
        <v>14</v>
      </c>
      <c r="J11" s="43">
        <f t="shared" si="0"/>
        <v>65</v>
      </c>
      <c r="K11" s="43">
        <f t="shared" si="1"/>
        <v>51</v>
      </c>
    </row>
    <row r="12" spans="1:11" ht="12.75">
      <c r="A12" s="35">
        <v>8</v>
      </c>
      <c r="B12" s="36" t="s">
        <v>170</v>
      </c>
      <c r="C12" s="34" t="s">
        <v>57</v>
      </c>
      <c r="D12" s="39">
        <v>2015</v>
      </c>
      <c r="E12" s="39"/>
      <c r="F12" s="39">
        <v>18</v>
      </c>
      <c r="G12" s="39">
        <v>17</v>
      </c>
      <c r="H12" s="39">
        <v>13</v>
      </c>
      <c r="I12" s="39"/>
      <c r="J12" s="43">
        <f t="shared" si="0"/>
        <v>48</v>
      </c>
      <c r="K12" s="43">
        <f t="shared" si="1"/>
        <v>48</v>
      </c>
    </row>
    <row r="13" spans="1:11" ht="12.75">
      <c r="A13" s="35">
        <v>9</v>
      </c>
      <c r="B13" s="36" t="s">
        <v>171</v>
      </c>
      <c r="C13" s="36" t="s">
        <v>59</v>
      </c>
      <c r="D13" s="37">
        <v>2016</v>
      </c>
      <c r="E13" s="39"/>
      <c r="F13" s="39">
        <v>16</v>
      </c>
      <c r="G13" s="39">
        <v>14</v>
      </c>
      <c r="H13" s="39">
        <v>14</v>
      </c>
      <c r="I13" s="39">
        <v>16</v>
      </c>
      <c r="J13" s="43">
        <f t="shared" si="0"/>
        <v>60</v>
      </c>
      <c r="K13" s="43">
        <f t="shared" si="1"/>
        <v>46</v>
      </c>
    </row>
    <row r="14" spans="1:11" ht="12.75">
      <c r="A14" s="35">
        <v>10</v>
      </c>
      <c r="B14" s="36" t="s">
        <v>208</v>
      </c>
      <c r="C14" s="36" t="s">
        <v>53</v>
      </c>
      <c r="D14" s="37">
        <v>2013</v>
      </c>
      <c r="E14" s="39"/>
      <c r="F14" s="39"/>
      <c r="G14" s="39">
        <v>16</v>
      </c>
      <c r="H14" s="39">
        <v>15</v>
      </c>
      <c r="I14" s="39">
        <v>12</v>
      </c>
      <c r="J14" s="43">
        <f t="shared" si="0"/>
        <v>43</v>
      </c>
      <c r="K14" s="43">
        <f t="shared" si="1"/>
        <v>43</v>
      </c>
    </row>
    <row r="15" spans="1:11" ht="27">
      <c r="A15" s="77" t="s">
        <v>39</v>
      </c>
      <c r="B15" s="78"/>
      <c r="C15" s="78"/>
      <c r="D15" s="78"/>
      <c r="E15" s="78"/>
      <c r="F15" s="78"/>
      <c r="G15" s="78"/>
      <c r="H15" s="78"/>
      <c r="I15" s="78"/>
      <c r="J15" s="78"/>
      <c r="K15" s="79"/>
    </row>
    <row r="16" spans="1:11" ht="27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12.75">
      <c r="A17" s="34"/>
      <c r="B17" s="34"/>
      <c r="C17" s="34"/>
      <c r="D17" s="80" t="s">
        <v>5</v>
      </c>
      <c r="E17" s="81"/>
      <c r="F17" s="81"/>
      <c r="G17" s="81"/>
      <c r="H17" s="81"/>
      <c r="I17" s="82"/>
      <c r="J17" s="39"/>
      <c r="K17" s="39"/>
    </row>
    <row r="18" spans="1:11" ht="38.25">
      <c r="A18" s="13" t="s">
        <v>10</v>
      </c>
      <c r="B18" s="13" t="s">
        <v>12</v>
      </c>
      <c r="C18" s="13" t="s">
        <v>7</v>
      </c>
      <c r="D18" s="13" t="s">
        <v>9</v>
      </c>
      <c r="E18" s="13" t="s">
        <v>0</v>
      </c>
      <c r="F18" s="13" t="s">
        <v>1</v>
      </c>
      <c r="G18" s="13" t="s">
        <v>2</v>
      </c>
      <c r="H18" s="13" t="s">
        <v>3</v>
      </c>
      <c r="I18" s="13" t="s">
        <v>4</v>
      </c>
      <c r="J18" s="13" t="s">
        <v>8</v>
      </c>
      <c r="K18" s="14" t="s">
        <v>6</v>
      </c>
    </row>
    <row r="19" spans="1:11" ht="12.75">
      <c r="A19" s="69">
        <v>1</v>
      </c>
      <c r="B19" s="69" t="s">
        <v>54</v>
      </c>
      <c r="C19" s="69" t="s">
        <v>55</v>
      </c>
      <c r="D19" s="70">
        <v>2012</v>
      </c>
      <c r="E19" s="71">
        <v>25</v>
      </c>
      <c r="F19" s="71">
        <v>25</v>
      </c>
      <c r="G19" s="71">
        <v>12</v>
      </c>
      <c r="H19" s="71">
        <v>22</v>
      </c>
      <c r="I19" s="71">
        <v>22</v>
      </c>
      <c r="J19" s="70">
        <f aca="true" t="shared" si="2" ref="J19:J27">SUM(E19:I19)</f>
        <v>106</v>
      </c>
      <c r="K19" s="70">
        <f aca="true" t="shared" si="3" ref="K19:K27">SUM(LARGE(E19:I19,1),LARGE(E19:I19,2),LARGE(E19:I19,3))</f>
        <v>72</v>
      </c>
    </row>
    <row r="20" spans="1:11" ht="12.75">
      <c r="A20" s="69">
        <v>2</v>
      </c>
      <c r="B20" s="69" t="s">
        <v>56</v>
      </c>
      <c r="C20" s="69" t="s">
        <v>57</v>
      </c>
      <c r="D20" s="70">
        <v>2013</v>
      </c>
      <c r="E20" s="70">
        <v>22</v>
      </c>
      <c r="F20" s="70">
        <v>20</v>
      </c>
      <c r="G20" s="70">
        <v>19</v>
      </c>
      <c r="H20" s="70">
        <v>20</v>
      </c>
      <c r="I20" s="70">
        <v>19</v>
      </c>
      <c r="J20" s="70">
        <f t="shared" si="2"/>
        <v>100</v>
      </c>
      <c r="K20" s="70">
        <f t="shared" si="3"/>
        <v>62</v>
      </c>
    </row>
    <row r="21" spans="1:11" ht="12.75">
      <c r="A21" s="69">
        <v>3</v>
      </c>
      <c r="B21" s="69" t="s">
        <v>172</v>
      </c>
      <c r="C21" s="69" t="s">
        <v>176</v>
      </c>
      <c r="D21" s="70">
        <v>2012</v>
      </c>
      <c r="E21" s="70"/>
      <c r="F21" s="70">
        <v>22</v>
      </c>
      <c r="G21" s="70">
        <v>20</v>
      </c>
      <c r="H21" s="70">
        <v>18</v>
      </c>
      <c r="I21" s="70"/>
      <c r="J21" s="70">
        <f t="shared" si="2"/>
        <v>60</v>
      </c>
      <c r="K21" s="70">
        <f t="shared" si="3"/>
        <v>60</v>
      </c>
    </row>
    <row r="22" spans="1:11" ht="12.75">
      <c r="A22" s="35">
        <v>4</v>
      </c>
      <c r="B22" s="35" t="s">
        <v>73</v>
      </c>
      <c r="C22" s="35" t="s">
        <v>49</v>
      </c>
      <c r="D22" s="37">
        <v>2013</v>
      </c>
      <c r="E22" s="38">
        <v>20</v>
      </c>
      <c r="F22" s="42">
        <v>19</v>
      </c>
      <c r="G22" s="42">
        <v>18</v>
      </c>
      <c r="H22" s="42">
        <v>17</v>
      </c>
      <c r="I22" s="42"/>
      <c r="J22" s="43">
        <f t="shared" si="2"/>
        <v>74</v>
      </c>
      <c r="K22" s="43">
        <f t="shared" si="3"/>
        <v>57</v>
      </c>
    </row>
    <row r="23" spans="1:11" ht="12.75">
      <c r="A23" s="35">
        <v>5</v>
      </c>
      <c r="B23" s="35" t="s">
        <v>210</v>
      </c>
      <c r="C23" s="35" t="s">
        <v>211</v>
      </c>
      <c r="D23" s="37">
        <v>2012</v>
      </c>
      <c r="E23" s="38"/>
      <c r="F23" s="42"/>
      <c r="G23" s="42">
        <v>16</v>
      </c>
      <c r="H23" s="42">
        <v>19</v>
      </c>
      <c r="I23" s="42">
        <v>20</v>
      </c>
      <c r="J23" s="43">
        <f t="shared" si="2"/>
        <v>55</v>
      </c>
      <c r="K23" s="43">
        <f t="shared" si="3"/>
        <v>55</v>
      </c>
    </row>
    <row r="24" spans="1:11" ht="12.75" customHeight="1">
      <c r="A24" s="35">
        <v>6</v>
      </c>
      <c r="B24" s="35" t="s">
        <v>173</v>
      </c>
      <c r="C24" s="35" t="s">
        <v>68</v>
      </c>
      <c r="D24" s="39">
        <v>2014</v>
      </c>
      <c r="E24" s="38"/>
      <c r="F24" s="42">
        <v>17</v>
      </c>
      <c r="G24" s="42"/>
      <c r="H24" s="42">
        <v>15</v>
      </c>
      <c r="I24" s="42">
        <v>18</v>
      </c>
      <c r="J24" s="43">
        <f t="shared" si="2"/>
        <v>50</v>
      </c>
      <c r="K24" s="43">
        <f t="shared" si="3"/>
        <v>50</v>
      </c>
    </row>
    <row r="25" spans="1:11" ht="12.75" customHeight="1">
      <c r="A25" s="35">
        <v>7</v>
      </c>
      <c r="B25" s="35" t="s">
        <v>212</v>
      </c>
      <c r="C25" s="35" t="s">
        <v>49</v>
      </c>
      <c r="D25" s="37">
        <v>2014</v>
      </c>
      <c r="E25" s="42"/>
      <c r="F25" s="42"/>
      <c r="G25" s="42">
        <v>15</v>
      </c>
      <c r="H25" s="42">
        <v>16</v>
      </c>
      <c r="I25" s="42">
        <v>16</v>
      </c>
      <c r="J25" s="43">
        <f t="shared" si="2"/>
        <v>47</v>
      </c>
      <c r="K25" s="43">
        <f t="shared" si="3"/>
        <v>47</v>
      </c>
    </row>
    <row r="26" spans="1:11" ht="12.75">
      <c r="A26" s="35">
        <v>8</v>
      </c>
      <c r="B26" s="35" t="s">
        <v>60</v>
      </c>
      <c r="C26" s="35" t="s">
        <v>61</v>
      </c>
      <c r="D26" s="37">
        <v>2013</v>
      </c>
      <c r="E26" s="42">
        <v>17</v>
      </c>
      <c r="F26" s="39"/>
      <c r="G26" s="39">
        <v>14</v>
      </c>
      <c r="H26" s="39"/>
      <c r="I26" s="39">
        <v>15</v>
      </c>
      <c r="J26" s="43">
        <f t="shared" si="2"/>
        <v>46</v>
      </c>
      <c r="K26" s="43">
        <f t="shared" si="3"/>
        <v>46</v>
      </c>
    </row>
    <row r="27" spans="1:11" ht="13.5" customHeight="1">
      <c r="A27" s="35">
        <v>9</v>
      </c>
      <c r="B27" s="35" t="s">
        <v>62</v>
      </c>
      <c r="C27" s="35" t="s">
        <v>53</v>
      </c>
      <c r="D27" s="37">
        <v>2014</v>
      </c>
      <c r="E27" s="38">
        <v>16</v>
      </c>
      <c r="F27" s="39"/>
      <c r="G27" s="39">
        <v>10</v>
      </c>
      <c r="H27" s="39">
        <v>13</v>
      </c>
      <c r="I27" s="39">
        <v>12</v>
      </c>
      <c r="J27" s="43">
        <f t="shared" si="2"/>
        <v>51</v>
      </c>
      <c r="K27" s="43">
        <f t="shared" si="3"/>
        <v>41</v>
      </c>
    </row>
    <row r="28" spans="4:11" ht="12.75">
      <c r="D28" s="33"/>
      <c r="E28" s="33"/>
      <c r="F28" s="33"/>
      <c r="G28" s="33"/>
      <c r="H28" s="33"/>
      <c r="I28" s="33"/>
      <c r="J28" s="33"/>
      <c r="K28" s="33"/>
    </row>
    <row r="29" spans="4:11" ht="12.75">
      <c r="D29" s="33"/>
      <c r="E29" s="33"/>
      <c r="F29" s="33"/>
      <c r="G29" s="33"/>
      <c r="H29" s="33"/>
      <c r="I29" s="33"/>
      <c r="J29" s="33"/>
      <c r="K29" s="33"/>
    </row>
    <row r="30" spans="4:11" ht="12.75">
      <c r="D30" s="33"/>
      <c r="E30" s="33"/>
      <c r="F30" s="33"/>
      <c r="G30" s="33"/>
      <c r="H30" s="33"/>
      <c r="I30" s="33"/>
      <c r="J30" s="33"/>
      <c r="K30" s="33"/>
    </row>
  </sheetData>
  <sheetProtection/>
  <mergeCells count="4">
    <mergeCell ref="A1:K2"/>
    <mergeCell ref="D3:I3"/>
    <mergeCell ref="A15:K15"/>
    <mergeCell ref="D17:I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="110" zoomScaleNormal="110" zoomScalePageLayoutView="0" workbookViewId="0" topLeftCell="A10">
      <selection activeCell="C21" sqref="C21"/>
    </sheetView>
  </sheetViews>
  <sheetFormatPr defaultColWidth="9.00390625" defaultRowHeight="12.75"/>
  <cols>
    <col min="1" max="1" width="3.625" style="1" bestFit="1" customWidth="1"/>
    <col min="2" max="2" width="27.25390625" style="1" customWidth="1"/>
    <col min="3" max="3" width="35.875" style="1" customWidth="1"/>
    <col min="4" max="4" width="7.00390625" style="2" customWidth="1"/>
    <col min="5" max="9" width="3.75390625" style="3" customWidth="1"/>
    <col min="10" max="10" width="7.625" style="2" customWidth="1"/>
    <col min="11" max="11" width="11.375" style="2" customWidth="1"/>
    <col min="12" max="16384" width="9.125" style="1" customWidth="1"/>
  </cols>
  <sheetData>
    <row r="1" spans="1:11" ht="12.75">
      <c r="A1" s="75" t="s">
        <v>40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2.7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2.75">
      <c r="A3" s="10"/>
      <c r="B3" s="10"/>
      <c r="C3" s="10"/>
      <c r="D3" s="76" t="s">
        <v>5</v>
      </c>
      <c r="E3" s="76"/>
      <c r="F3" s="76"/>
      <c r="G3" s="76"/>
      <c r="H3" s="76"/>
      <c r="I3" s="76"/>
      <c r="J3" s="20"/>
      <c r="K3" s="20"/>
    </row>
    <row r="4" spans="1:11" ht="40.5" customHeight="1">
      <c r="A4" s="12" t="s">
        <v>10</v>
      </c>
      <c r="B4" s="13" t="s">
        <v>12</v>
      </c>
      <c r="C4" s="12" t="s">
        <v>7</v>
      </c>
      <c r="D4" s="13" t="s">
        <v>9</v>
      </c>
      <c r="E4" s="13" t="s">
        <v>0</v>
      </c>
      <c r="F4" s="13" t="s">
        <v>1</v>
      </c>
      <c r="G4" s="13" t="s">
        <v>2</v>
      </c>
      <c r="H4" s="13" t="s">
        <v>3</v>
      </c>
      <c r="I4" s="13" t="s">
        <v>4</v>
      </c>
      <c r="J4" s="13" t="s">
        <v>8</v>
      </c>
      <c r="K4" s="14" t="s">
        <v>6</v>
      </c>
    </row>
    <row r="5" spans="1:11" ht="15" customHeight="1">
      <c r="A5" s="74">
        <v>1</v>
      </c>
      <c r="B5" s="59" t="s">
        <v>63</v>
      </c>
      <c r="C5" s="59" t="s">
        <v>64</v>
      </c>
      <c r="D5" s="60">
        <v>2010</v>
      </c>
      <c r="E5" s="58">
        <v>25</v>
      </c>
      <c r="F5" s="61">
        <v>25</v>
      </c>
      <c r="G5" s="58">
        <v>25</v>
      </c>
      <c r="H5" s="58">
        <v>25</v>
      </c>
      <c r="I5" s="58">
        <v>25</v>
      </c>
      <c r="J5" s="66">
        <f aca="true" t="shared" si="0" ref="J5:J15">SUM(E5:I5)</f>
        <v>125</v>
      </c>
      <c r="K5" s="66">
        <f aca="true" t="shared" si="1" ref="K5:K15">SUM(LARGE(E5:I5,1),LARGE(E5:I5,2),LARGE(E5:I5,3))</f>
        <v>75</v>
      </c>
    </row>
    <row r="6" spans="1:11" ht="12.75">
      <c r="A6" s="74">
        <v>2</v>
      </c>
      <c r="B6" s="59" t="s">
        <v>213</v>
      </c>
      <c r="C6" s="56" t="s">
        <v>209</v>
      </c>
      <c r="D6" s="60">
        <v>2010</v>
      </c>
      <c r="E6" s="58"/>
      <c r="F6" s="61"/>
      <c r="G6" s="61">
        <v>19</v>
      </c>
      <c r="H6" s="61">
        <v>22</v>
      </c>
      <c r="I6" s="61">
        <v>22</v>
      </c>
      <c r="J6" s="66">
        <f t="shared" si="0"/>
        <v>63</v>
      </c>
      <c r="K6" s="66">
        <f t="shared" si="1"/>
        <v>63</v>
      </c>
    </row>
    <row r="7" spans="1:11" ht="12.75">
      <c r="A7" s="74">
        <v>3</v>
      </c>
      <c r="B7" s="59" t="s">
        <v>65</v>
      </c>
      <c r="C7" s="56" t="s">
        <v>225</v>
      </c>
      <c r="D7" s="60">
        <v>2010</v>
      </c>
      <c r="E7" s="61">
        <v>22</v>
      </c>
      <c r="F7" s="61">
        <v>20</v>
      </c>
      <c r="G7" s="58"/>
      <c r="H7" s="58">
        <v>19</v>
      </c>
      <c r="I7" s="58"/>
      <c r="J7" s="66">
        <f t="shared" si="0"/>
        <v>61</v>
      </c>
      <c r="K7" s="66">
        <f t="shared" si="1"/>
        <v>61</v>
      </c>
    </row>
    <row r="8" spans="1:11" ht="12.75">
      <c r="A8" s="15">
        <v>4</v>
      </c>
      <c r="B8" s="8" t="s">
        <v>174</v>
      </c>
      <c r="C8" s="16" t="s">
        <v>176</v>
      </c>
      <c r="D8" s="20">
        <v>2010</v>
      </c>
      <c r="E8" s="18"/>
      <c r="F8" s="21">
        <v>19</v>
      </c>
      <c r="G8" s="21">
        <v>22</v>
      </c>
      <c r="H8" s="21"/>
      <c r="I8" s="21">
        <v>17</v>
      </c>
      <c r="J8" s="51">
        <f t="shared" si="0"/>
        <v>58</v>
      </c>
      <c r="K8" s="51">
        <f t="shared" si="1"/>
        <v>58</v>
      </c>
    </row>
    <row r="9" spans="1:11" ht="12.75">
      <c r="A9" s="15">
        <v>5</v>
      </c>
      <c r="B9" s="10" t="s">
        <v>214</v>
      </c>
      <c r="C9" s="10" t="s">
        <v>209</v>
      </c>
      <c r="D9" s="20">
        <v>2011</v>
      </c>
      <c r="E9" s="21"/>
      <c r="F9" s="21"/>
      <c r="G9" s="21">
        <v>18</v>
      </c>
      <c r="H9" s="21">
        <v>16</v>
      </c>
      <c r="I9" s="21">
        <v>19</v>
      </c>
      <c r="J9" s="51">
        <f t="shared" si="0"/>
        <v>53</v>
      </c>
      <c r="K9" s="51">
        <f t="shared" si="1"/>
        <v>53</v>
      </c>
    </row>
    <row r="10" spans="1:11" ht="14.25" customHeight="1">
      <c r="A10" s="15">
        <v>6</v>
      </c>
      <c r="B10" s="8" t="s">
        <v>69</v>
      </c>
      <c r="C10" s="16" t="s">
        <v>176</v>
      </c>
      <c r="D10" s="22">
        <v>2011</v>
      </c>
      <c r="E10" s="30">
        <v>15</v>
      </c>
      <c r="F10" s="21"/>
      <c r="G10" s="21">
        <v>13</v>
      </c>
      <c r="H10" s="21">
        <v>17</v>
      </c>
      <c r="I10" s="21">
        <v>20</v>
      </c>
      <c r="J10" s="51">
        <f t="shared" si="0"/>
        <v>65</v>
      </c>
      <c r="K10" s="51">
        <f t="shared" si="1"/>
        <v>52</v>
      </c>
    </row>
    <row r="11" spans="1:11" ht="12.75">
      <c r="A11" s="15">
        <v>7</v>
      </c>
      <c r="B11" s="16" t="s">
        <v>66</v>
      </c>
      <c r="C11" s="16" t="s">
        <v>74</v>
      </c>
      <c r="D11" s="17">
        <v>2010</v>
      </c>
      <c r="E11" s="30">
        <v>19</v>
      </c>
      <c r="F11" s="18">
        <v>17</v>
      </c>
      <c r="G11" s="18">
        <v>14</v>
      </c>
      <c r="H11" s="18"/>
      <c r="I11" s="18"/>
      <c r="J11" s="51">
        <f t="shared" si="0"/>
        <v>50</v>
      </c>
      <c r="K11" s="51">
        <f t="shared" si="1"/>
        <v>50</v>
      </c>
    </row>
    <row r="12" spans="1:11" ht="12.75">
      <c r="A12" s="15">
        <v>8</v>
      </c>
      <c r="B12" s="10" t="s">
        <v>215</v>
      </c>
      <c r="C12" s="10" t="s">
        <v>58</v>
      </c>
      <c r="D12" s="20">
        <v>2010</v>
      </c>
      <c r="E12" s="30">
        <v>18</v>
      </c>
      <c r="F12" s="21">
        <v>13</v>
      </c>
      <c r="G12" s="24">
        <v>17</v>
      </c>
      <c r="H12" s="24"/>
      <c r="I12" s="24"/>
      <c r="J12" s="51">
        <f t="shared" si="0"/>
        <v>48</v>
      </c>
      <c r="K12" s="51">
        <f t="shared" si="1"/>
        <v>48</v>
      </c>
    </row>
    <row r="13" spans="1:11" ht="12.75">
      <c r="A13" s="15">
        <v>9</v>
      </c>
      <c r="B13" s="8" t="s">
        <v>67</v>
      </c>
      <c r="C13" s="16" t="s">
        <v>68</v>
      </c>
      <c r="D13" s="20">
        <v>2011</v>
      </c>
      <c r="E13" s="30">
        <v>16</v>
      </c>
      <c r="F13" s="21">
        <v>16</v>
      </c>
      <c r="G13" s="24"/>
      <c r="H13" s="24">
        <v>11</v>
      </c>
      <c r="I13" s="24">
        <v>15</v>
      </c>
      <c r="J13" s="51">
        <f t="shared" si="0"/>
        <v>58</v>
      </c>
      <c r="K13" s="51">
        <f t="shared" si="1"/>
        <v>47</v>
      </c>
    </row>
    <row r="14" spans="1:11" ht="12.75">
      <c r="A14" s="15">
        <v>10</v>
      </c>
      <c r="B14" s="8" t="s">
        <v>71</v>
      </c>
      <c r="C14" s="16" t="s">
        <v>72</v>
      </c>
      <c r="D14" s="20">
        <v>2011</v>
      </c>
      <c r="E14" s="30">
        <v>14</v>
      </c>
      <c r="F14" s="21"/>
      <c r="G14" s="21">
        <v>16</v>
      </c>
      <c r="H14" s="21">
        <v>14</v>
      </c>
      <c r="I14" s="21">
        <v>16</v>
      </c>
      <c r="J14" s="51">
        <f t="shared" si="0"/>
        <v>60</v>
      </c>
      <c r="K14" s="51">
        <f t="shared" si="1"/>
        <v>46</v>
      </c>
    </row>
    <row r="15" spans="1:11" ht="12.75">
      <c r="A15" s="15">
        <v>11</v>
      </c>
      <c r="B15" s="10" t="s">
        <v>216</v>
      </c>
      <c r="C15" s="10" t="s">
        <v>209</v>
      </c>
      <c r="D15" s="20">
        <v>2010</v>
      </c>
      <c r="E15" s="21"/>
      <c r="F15" s="21"/>
      <c r="G15" s="21">
        <v>12</v>
      </c>
      <c r="H15" s="21">
        <v>15</v>
      </c>
      <c r="I15" s="21">
        <v>14</v>
      </c>
      <c r="J15" s="51">
        <f t="shared" si="0"/>
        <v>41</v>
      </c>
      <c r="K15" s="51">
        <f t="shared" si="1"/>
        <v>41</v>
      </c>
    </row>
    <row r="16" spans="1:11" ht="12.75" customHeight="1">
      <c r="A16" s="83" t="s">
        <v>41</v>
      </c>
      <c r="B16" s="84"/>
      <c r="C16" s="84"/>
      <c r="D16" s="84"/>
      <c r="E16" s="84"/>
      <c r="F16" s="84"/>
      <c r="G16" s="84"/>
      <c r="H16" s="84"/>
      <c r="I16" s="84"/>
      <c r="J16" s="84"/>
      <c r="K16" s="85"/>
    </row>
    <row r="17" spans="1:11" ht="12.75" customHeight="1">
      <c r="A17" s="86"/>
      <c r="B17" s="87"/>
      <c r="C17" s="87"/>
      <c r="D17" s="87"/>
      <c r="E17" s="87"/>
      <c r="F17" s="87"/>
      <c r="G17" s="87"/>
      <c r="H17" s="87"/>
      <c r="I17" s="87"/>
      <c r="J17" s="87"/>
      <c r="K17" s="88"/>
    </row>
    <row r="18" spans="1:11" ht="12.75">
      <c r="A18" s="34"/>
      <c r="B18" s="34"/>
      <c r="C18" s="34"/>
      <c r="D18" s="80" t="s">
        <v>5</v>
      </c>
      <c r="E18" s="81"/>
      <c r="F18" s="81"/>
      <c r="G18" s="81"/>
      <c r="H18" s="81"/>
      <c r="I18" s="82"/>
      <c r="J18" s="39"/>
      <c r="K18" s="39"/>
    </row>
    <row r="19" spans="1:11" ht="38.25">
      <c r="A19" s="13" t="s">
        <v>10</v>
      </c>
      <c r="B19" s="13" t="s">
        <v>12</v>
      </c>
      <c r="C19" s="13" t="s">
        <v>7</v>
      </c>
      <c r="D19" s="13" t="s">
        <v>9</v>
      </c>
      <c r="E19" s="13" t="s">
        <v>0</v>
      </c>
      <c r="F19" s="13" t="s">
        <v>1</v>
      </c>
      <c r="G19" s="13" t="s">
        <v>2</v>
      </c>
      <c r="H19" s="13" t="s">
        <v>3</v>
      </c>
      <c r="I19" s="13" t="s">
        <v>4</v>
      </c>
      <c r="J19" s="13" t="s">
        <v>8</v>
      </c>
      <c r="K19" s="14" t="s">
        <v>6</v>
      </c>
    </row>
    <row r="20" spans="1:11" ht="12.75">
      <c r="A20" s="69">
        <v>1</v>
      </c>
      <c r="B20" s="69" t="s">
        <v>75</v>
      </c>
      <c r="C20" s="69" t="s">
        <v>232</v>
      </c>
      <c r="D20" s="70">
        <v>2010</v>
      </c>
      <c r="E20" s="71">
        <v>25</v>
      </c>
      <c r="F20" s="71">
        <v>25</v>
      </c>
      <c r="G20" s="71">
        <v>25</v>
      </c>
      <c r="H20" s="71"/>
      <c r="I20" s="71">
        <v>22</v>
      </c>
      <c r="J20" s="70">
        <f aca="true" t="shared" si="2" ref="J20:J35">SUM(E20:I20)</f>
        <v>97</v>
      </c>
      <c r="K20" s="70">
        <f aca="true" t="shared" si="3" ref="K20:K35">SUM(LARGE(E20:I20,1),LARGE(E20:I20,2),LARGE(E20:I20,3))</f>
        <v>75</v>
      </c>
    </row>
    <row r="21" spans="1:11" ht="12.75">
      <c r="A21" s="69">
        <v>2</v>
      </c>
      <c r="B21" s="69" t="s">
        <v>175</v>
      </c>
      <c r="C21" s="69" t="s">
        <v>176</v>
      </c>
      <c r="D21" s="70">
        <v>2010</v>
      </c>
      <c r="E21" s="71"/>
      <c r="F21" s="71">
        <v>18</v>
      </c>
      <c r="G21" s="71">
        <v>22</v>
      </c>
      <c r="H21" s="71">
        <v>22</v>
      </c>
      <c r="I21" s="71">
        <v>25</v>
      </c>
      <c r="J21" s="70">
        <f t="shared" si="2"/>
        <v>87</v>
      </c>
      <c r="K21" s="70">
        <f t="shared" si="3"/>
        <v>69</v>
      </c>
    </row>
    <row r="22" spans="1:11" ht="12.75">
      <c r="A22" s="69">
        <v>3</v>
      </c>
      <c r="B22" s="69" t="s">
        <v>76</v>
      </c>
      <c r="C22" s="69" t="s">
        <v>72</v>
      </c>
      <c r="D22" s="70">
        <v>2010</v>
      </c>
      <c r="E22" s="71">
        <v>22</v>
      </c>
      <c r="F22" s="71">
        <v>19</v>
      </c>
      <c r="G22" s="71"/>
      <c r="H22" s="71">
        <v>25</v>
      </c>
      <c r="I22" s="71">
        <v>19</v>
      </c>
      <c r="J22" s="70">
        <f t="shared" si="2"/>
        <v>85</v>
      </c>
      <c r="K22" s="70">
        <f t="shared" si="3"/>
        <v>66</v>
      </c>
    </row>
    <row r="23" spans="1:11" ht="12.75">
      <c r="A23" s="35">
        <v>4</v>
      </c>
      <c r="B23" s="35" t="s">
        <v>77</v>
      </c>
      <c r="C23" s="35" t="s">
        <v>78</v>
      </c>
      <c r="D23" s="39">
        <v>2010</v>
      </c>
      <c r="E23" s="42">
        <v>20</v>
      </c>
      <c r="F23" s="42">
        <v>20</v>
      </c>
      <c r="G23" s="42">
        <v>20</v>
      </c>
      <c r="H23" s="42">
        <v>20</v>
      </c>
      <c r="I23" s="42">
        <v>20</v>
      </c>
      <c r="J23" s="43">
        <f t="shared" si="2"/>
        <v>100</v>
      </c>
      <c r="K23" s="43">
        <f t="shared" si="3"/>
        <v>60</v>
      </c>
    </row>
    <row r="24" spans="1:11" ht="12.75">
      <c r="A24" s="35">
        <v>5</v>
      </c>
      <c r="B24" s="35" t="s">
        <v>81</v>
      </c>
      <c r="C24" s="35" t="s">
        <v>58</v>
      </c>
      <c r="D24" s="37">
        <v>2010</v>
      </c>
      <c r="E24" s="42">
        <v>17</v>
      </c>
      <c r="F24" s="42">
        <v>17</v>
      </c>
      <c r="G24" s="42">
        <v>19</v>
      </c>
      <c r="H24" s="42">
        <v>19</v>
      </c>
      <c r="I24" s="42">
        <v>17</v>
      </c>
      <c r="J24" s="43">
        <f t="shared" si="2"/>
        <v>89</v>
      </c>
      <c r="K24" s="43">
        <f t="shared" si="3"/>
        <v>55</v>
      </c>
    </row>
    <row r="25" spans="1:11" ht="12.75">
      <c r="A25" s="35">
        <v>6</v>
      </c>
      <c r="B25" s="35" t="s">
        <v>84</v>
      </c>
      <c r="C25" s="35" t="s">
        <v>58</v>
      </c>
      <c r="D25" s="37">
        <v>2010</v>
      </c>
      <c r="E25" s="42">
        <v>14</v>
      </c>
      <c r="F25" s="42">
        <v>14</v>
      </c>
      <c r="G25" s="42">
        <v>16</v>
      </c>
      <c r="H25" s="42">
        <v>18</v>
      </c>
      <c r="I25" s="42">
        <v>18</v>
      </c>
      <c r="J25" s="43">
        <f t="shared" si="2"/>
        <v>80</v>
      </c>
      <c r="K25" s="43">
        <f t="shared" si="3"/>
        <v>52</v>
      </c>
    </row>
    <row r="26" spans="1:11" ht="12.75">
      <c r="A26" s="35">
        <v>7</v>
      </c>
      <c r="B26" s="35" t="s">
        <v>80</v>
      </c>
      <c r="C26" s="35" t="s">
        <v>58</v>
      </c>
      <c r="D26" s="43">
        <v>2011</v>
      </c>
      <c r="E26" s="42">
        <v>18</v>
      </c>
      <c r="F26" s="38">
        <v>16</v>
      </c>
      <c r="G26" s="38">
        <v>14</v>
      </c>
      <c r="H26" s="38"/>
      <c r="I26" s="38"/>
      <c r="J26" s="43">
        <f t="shared" si="2"/>
        <v>48</v>
      </c>
      <c r="K26" s="43">
        <f t="shared" si="3"/>
        <v>48</v>
      </c>
    </row>
    <row r="27" spans="1:11" ht="12.75">
      <c r="A27" s="35">
        <v>8</v>
      </c>
      <c r="B27" s="35" t="s">
        <v>82</v>
      </c>
      <c r="C27" s="35" t="s">
        <v>78</v>
      </c>
      <c r="D27" s="39">
        <v>2010</v>
      </c>
      <c r="E27" s="42">
        <v>16</v>
      </c>
      <c r="F27" s="42"/>
      <c r="G27" s="42">
        <v>17</v>
      </c>
      <c r="H27" s="42">
        <v>12</v>
      </c>
      <c r="I27" s="42"/>
      <c r="J27" s="43">
        <f t="shared" si="2"/>
        <v>45</v>
      </c>
      <c r="K27" s="43">
        <f t="shared" si="3"/>
        <v>45</v>
      </c>
    </row>
    <row r="28" spans="1:11" ht="12.75">
      <c r="A28" s="35">
        <v>9</v>
      </c>
      <c r="B28" s="35" t="s">
        <v>230</v>
      </c>
      <c r="C28" s="35" t="s">
        <v>58</v>
      </c>
      <c r="D28" s="37">
        <v>2010</v>
      </c>
      <c r="E28" s="42"/>
      <c r="F28" s="42">
        <v>13</v>
      </c>
      <c r="G28" s="42"/>
      <c r="H28" s="42">
        <v>15</v>
      </c>
      <c r="I28" s="42">
        <v>15</v>
      </c>
      <c r="J28" s="43">
        <f t="shared" si="2"/>
        <v>43</v>
      </c>
      <c r="K28" s="43">
        <f t="shared" si="3"/>
        <v>43</v>
      </c>
    </row>
    <row r="29" spans="1:11" ht="12.75">
      <c r="A29" s="35">
        <v>10</v>
      </c>
      <c r="B29" s="35" t="s">
        <v>177</v>
      </c>
      <c r="C29" s="35" t="s">
        <v>92</v>
      </c>
      <c r="D29" s="37">
        <v>2010</v>
      </c>
      <c r="E29" s="42"/>
      <c r="F29" s="42">
        <v>12</v>
      </c>
      <c r="G29" s="42">
        <v>15</v>
      </c>
      <c r="H29" s="42">
        <v>13</v>
      </c>
      <c r="I29" s="42">
        <v>13</v>
      </c>
      <c r="J29" s="43">
        <f t="shared" si="2"/>
        <v>53</v>
      </c>
      <c r="K29" s="43">
        <f t="shared" si="3"/>
        <v>41</v>
      </c>
    </row>
    <row r="30" spans="1:11" ht="12.75">
      <c r="A30" s="35">
        <v>11</v>
      </c>
      <c r="B30" s="35" t="s">
        <v>79</v>
      </c>
      <c r="C30" s="35" t="s">
        <v>72</v>
      </c>
      <c r="D30" s="37">
        <v>2010</v>
      </c>
      <c r="E30" s="42">
        <v>19</v>
      </c>
      <c r="F30" s="42">
        <v>11</v>
      </c>
      <c r="G30" s="42">
        <v>11</v>
      </c>
      <c r="H30" s="42">
        <v>6</v>
      </c>
      <c r="I30" s="42"/>
      <c r="J30" s="43">
        <f t="shared" si="2"/>
        <v>47</v>
      </c>
      <c r="K30" s="43">
        <f t="shared" si="3"/>
        <v>41</v>
      </c>
    </row>
    <row r="31" spans="1:11" ht="12.75">
      <c r="A31" s="35">
        <v>12</v>
      </c>
      <c r="B31" s="35" t="s">
        <v>83</v>
      </c>
      <c r="C31" s="35" t="s">
        <v>70</v>
      </c>
      <c r="D31" s="37">
        <v>2011</v>
      </c>
      <c r="E31" s="42">
        <v>15</v>
      </c>
      <c r="F31" s="42"/>
      <c r="G31" s="42"/>
      <c r="H31" s="42">
        <v>9</v>
      </c>
      <c r="I31" s="42">
        <v>14</v>
      </c>
      <c r="J31" s="43">
        <f t="shared" si="2"/>
        <v>38</v>
      </c>
      <c r="K31" s="43">
        <f t="shared" si="3"/>
        <v>38</v>
      </c>
    </row>
    <row r="32" spans="1:11" ht="12.75">
      <c r="A32" s="35">
        <v>13</v>
      </c>
      <c r="B32" s="35" t="s">
        <v>85</v>
      </c>
      <c r="C32" s="35" t="s">
        <v>58</v>
      </c>
      <c r="D32" s="37">
        <v>2010</v>
      </c>
      <c r="E32" s="42">
        <v>13</v>
      </c>
      <c r="F32" s="42">
        <v>10</v>
      </c>
      <c r="G32" s="42">
        <v>13</v>
      </c>
      <c r="H32" s="42"/>
      <c r="I32" s="42"/>
      <c r="J32" s="43">
        <f t="shared" si="2"/>
        <v>36</v>
      </c>
      <c r="K32" s="43">
        <f t="shared" si="3"/>
        <v>36</v>
      </c>
    </row>
    <row r="33" spans="1:11" ht="12.75">
      <c r="A33" s="35">
        <v>14</v>
      </c>
      <c r="B33" s="35" t="s">
        <v>86</v>
      </c>
      <c r="C33" s="35" t="s">
        <v>72</v>
      </c>
      <c r="D33" s="37">
        <v>2010</v>
      </c>
      <c r="E33" s="42">
        <v>11</v>
      </c>
      <c r="F33" s="42">
        <v>7</v>
      </c>
      <c r="G33" s="42">
        <v>9</v>
      </c>
      <c r="H33" s="42">
        <v>5</v>
      </c>
      <c r="I33" s="42"/>
      <c r="J33" s="43">
        <f t="shared" si="2"/>
        <v>32</v>
      </c>
      <c r="K33" s="43">
        <f t="shared" si="3"/>
        <v>27</v>
      </c>
    </row>
    <row r="34" spans="1:11" ht="12.75">
      <c r="A34" s="35">
        <v>15</v>
      </c>
      <c r="B34" s="35" t="s">
        <v>88</v>
      </c>
      <c r="C34" s="35" t="s">
        <v>89</v>
      </c>
      <c r="D34" s="37">
        <v>2011</v>
      </c>
      <c r="E34" s="42">
        <v>8</v>
      </c>
      <c r="F34" s="42"/>
      <c r="G34" s="42">
        <v>7</v>
      </c>
      <c r="H34" s="42">
        <v>3</v>
      </c>
      <c r="I34" s="42">
        <v>9</v>
      </c>
      <c r="J34" s="43">
        <f t="shared" si="2"/>
        <v>27</v>
      </c>
      <c r="K34" s="43">
        <f t="shared" si="3"/>
        <v>24</v>
      </c>
    </row>
    <row r="35" spans="1:11" ht="12.75">
      <c r="A35" s="35">
        <v>16</v>
      </c>
      <c r="B35" s="35" t="s">
        <v>87</v>
      </c>
      <c r="C35" s="35" t="s">
        <v>58</v>
      </c>
      <c r="D35" s="37">
        <v>2010</v>
      </c>
      <c r="E35" s="42">
        <v>10</v>
      </c>
      <c r="F35" s="42">
        <v>6</v>
      </c>
      <c r="G35" s="42"/>
      <c r="H35" s="42">
        <v>7</v>
      </c>
      <c r="I35" s="42"/>
      <c r="J35" s="43">
        <f t="shared" si="2"/>
        <v>23</v>
      </c>
      <c r="K35" s="43">
        <f t="shared" si="3"/>
        <v>23</v>
      </c>
    </row>
    <row r="36" spans="4:11" ht="12.75">
      <c r="D36" s="1"/>
      <c r="E36" s="1"/>
      <c r="F36" s="1"/>
      <c r="G36" s="1"/>
      <c r="H36" s="1"/>
      <c r="I36" s="1"/>
      <c r="J36" s="1"/>
      <c r="K36" s="1"/>
    </row>
    <row r="37" spans="4:11" ht="12.75">
      <c r="D37" s="1"/>
      <c r="E37" s="1"/>
      <c r="F37" s="1"/>
      <c r="G37" s="1"/>
      <c r="H37" s="1"/>
      <c r="I37" s="1"/>
      <c r="J37" s="1"/>
      <c r="K37" s="1"/>
    </row>
    <row r="38" spans="4:11" ht="12.75">
      <c r="D38" s="1"/>
      <c r="E38" s="1"/>
      <c r="F38" s="1"/>
      <c r="G38" s="1"/>
      <c r="H38" s="1"/>
      <c r="I38" s="1"/>
      <c r="J38" s="1"/>
      <c r="K38" s="1"/>
    </row>
    <row r="39" spans="4:11" ht="12.75">
      <c r="D39" s="1"/>
      <c r="E39" s="1"/>
      <c r="F39" s="1"/>
      <c r="G39" s="1"/>
      <c r="H39" s="1"/>
      <c r="I39" s="1"/>
      <c r="J39" s="1"/>
      <c r="K39" s="1"/>
    </row>
    <row r="40" spans="4:11" ht="12.75">
      <c r="D40" s="1"/>
      <c r="E40" s="1"/>
      <c r="F40" s="1"/>
      <c r="G40" s="1"/>
      <c r="H40" s="1"/>
      <c r="I40" s="1"/>
      <c r="J40" s="1"/>
      <c r="K40" s="1"/>
    </row>
    <row r="41" spans="4:11" ht="12.75">
      <c r="D41" s="1"/>
      <c r="E41" s="1"/>
      <c r="F41" s="1"/>
      <c r="G41" s="1"/>
      <c r="H41" s="1"/>
      <c r="I41" s="1"/>
      <c r="J41" s="1"/>
      <c r="K41" s="1"/>
    </row>
    <row r="42" spans="5:9" ht="12.75">
      <c r="E42" s="2"/>
      <c r="F42" s="2"/>
      <c r="G42" s="2"/>
      <c r="H42" s="2"/>
      <c r="I42" s="2"/>
    </row>
    <row r="43" spans="5:9" ht="12.75">
      <c r="E43" s="2"/>
      <c r="F43" s="2"/>
      <c r="G43" s="2"/>
      <c r="H43" s="2"/>
      <c r="I43" s="2"/>
    </row>
    <row r="44" spans="5:9" ht="12.75">
      <c r="E44" s="2"/>
      <c r="F44" s="2"/>
      <c r="G44" s="2"/>
      <c r="H44" s="2"/>
      <c r="I44" s="2"/>
    </row>
    <row r="45" spans="5:9" ht="12.75">
      <c r="E45" s="2"/>
      <c r="F45" s="2"/>
      <c r="G45" s="2"/>
      <c r="H45" s="2"/>
      <c r="I45" s="2"/>
    </row>
    <row r="46" spans="5:9" ht="12.75">
      <c r="E46" s="2"/>
      <c r="F46" s="2"/>
      <c r="G46" s="2"/>
      <c r="H46" s="2"/>
      <c r="I46" s="2"/>
    </row>
    <row r="47" spans="5:9" ht="12.75">
      <c r="E47" s="2"/>
      <c r="F47" s="2"/>
      <c r="G47" s="2"/>
      <c r="H47" s="2"/>
      <c r="I47" s="2"/>
    </row>
    <row r="48" spans="5:9" ht="12.75">
      <c r="E48" s="2"/>
      <c r="F48" s="2"/>
      <c r="G48" s="2"/>
      <c r="H48" s="2"/>
      <c r="I48" s="2"/>
    </row>
    <row r="49" spans="5:9" ht="12.75">
      <c r="E49" s="2"/>
      <c r="F49" s="2"/>
      <c r="G49" s="2"/>
      <c r="H49" s="2"/>
      <c r="I49" s="2"/>
    </row>
    <row r="50" spans="5:9" ht="12.75">
      <c r="E50" s="2"/>
      <c r="F50" s="2"/>
      <c r="G50" s="2"/>
      <c r="H50" s="2"/>
      <c r="I50" s="2"/>
    </row>
    <row r="51" spans="5:9" ht="12.75">
      <c r="E51" s="2"/>
      <c r="F51" s="2"/>
      <c r="G51" s="2"/>
      <c r="H51" s="2"/>
      <c r="I51" s="2"/>
    </row>
    <row r="52" spans="5:9" ht="12.75">
      <c r="E52" s="2"/>
      <c r="F52" s="2"/>
      <c r="G52" s="2"/>
      <c r="H52" s="2"/>
      <c r="I52" s="2"/>
    </row>
    <row r="53" spans="5:9" ht="12.75">
      <c r="E53" s="2"/>
      <c r="F53" s="2"/>
      <c r="G53" s="2"/>
      <c r="H53" s="2"/>
      <c r="I53" s="2"/>
    </row>
    <row r="54" spans="5:9" ht="12.75">
      <c r="E54" s="2"/>
      <c r="F54" s="2"/>
      <c r="G54" s="2"/>
      <c r="H54" s="2"/>
      <c r="I54" s="2"/>
    </row>
    <row r="55" spans="5:9" ht="12.75">
      <c r="E55" s="2"/>
      <c r="F55" s="2"/>
      <c r="G55" s="2"/>
      <c r="H55" s="2"/>
      <c r="I55" s="2"/>
    </row>
    <row r="56" spans="5:9" ht="12.75">
      <c r="E56" s="2"/>
      <c r="F56" s="2"/>
      <c r="G56" s="2"/>
      <c r="H56" s="2"/>
      <c r="I56" s="2"/>
    </row>
    <row r="57" spans="5:9" ht="12.75">
      <c r="E57" s="2"/>
      <c r="F57" s="2"/>
      <c r="G57" s="2"/>
      <c r="H57" s="2"/>
      <c r="I57" s="2"/>
    </row>
  </sheetData>
  <sheetProtection/>
  <mergeCells count="4">
    <mergeCell ref="D18:I18"/>
    <mergeCell ref="D3:I3"/>
    <mergeCell ref="A1:K2"/>
    <mergeCell ref="A16:K17"/>
  </mergeCells>
  <printOptions gridLines="1"/>
  <pageMargins left="0" right="0" top="0" bottom="0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7"/>
  <sheetViews>
    <sheetView zoomScale="120" zoomScaleNormal="120" zoomScalePageLayoutView="0" workbookViewId="0" topLeftCell="A1">
      <selection activeCell="C25" sqref="C25"/>
    </sheetView>
  </sheetViews>
  <sheetFormatPr defaultColWidth="9.00390625" defaultRowHeight="12.75"/>
  <cols>
    <col min="1" max="1" width="3.625" style="44" bestFit="1" customWidth="1"/>
    <col min="2" max="2" width="24.00390625" style="44" customWidth="1"/>
    <col min="3" max="3" width="33.25390625" style="44" customWidth="1"/>
    <col min="4" max="4" width="7.00390625" style="49" customWidth="1"/>
    <col min="5" max="7" width="3.75390625" style="47" customWidth="1"/>
    <col min="8" max="8" width="4.375" style="47" customWidth="1"/>
    <col min="9" max="9" width="3.75390625" style="47" customWidth="1"/>
    <col min="10" max="10" width="7.625" style="49" customWidth="1"/>
    <col min="11" max="11" width="11.375" style="49" customWidth="1"/>
    <col min="12" max="16384" width="9.125" style="44" customWidth="1"/>
  </cols>
  <sheetData>
    <row r="1" spans="1:11" ht="12.75">
      <c r="A1" s="75" t="s">
        <v>42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2.7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2.75">
      <c r="A3" s="34"/>
      <c r="B3" s="34"/>
      <c r="C3" s="34"/>
      <c r="D3" s="76" t="s">
        <v>5</v>
      </c>
      <c r="E3" s="76"/>
      <c r="F3" s="76"/>
      <c r="G3" s="76"/>
      <c r="H3" s="76"/>
      <c r="I3" s="76"/>
      <c r="J3" s="39"/>
      <c r="K3" s="39"/>
    </row>
    <row r="4" spans="1:11" ht="40.5" customHeight="1">
      <c r="A4" s="13" t="s">
        <v>10</v>
      </c>
      <c r="B4" s="13" t="s">
        <v>12</v>
      </c>
      <c r="C4" s="13" t="s">
        <v>7</v>
      </c>
      <c r="D4" s="13" t="s">
        <v>9</v>
      </c>
      <c r="E4" s="13" t="s">
        <v>0</v>
      </c>
      <c r="F4" s="13" t="s">
        <v>1</v>
      </c>
      <c r="G4" s="13" t="s">
        <v>2</v>
      </c>
      <c r="H4" s="13" t="s">
        <v>3</v>
      </c>
      <c r="I4" s="13" t="s">
        <v>4</v>
      </c>
      <c r="J4" s="13" t="s">
        <v>8</v>
      </c>
      <c r="K4" s="14" t="s">
        <v>6</v>
      </c>
    </row>
    <row r="5" spans="1:11" ht="12.75">
      <c r="A5" s="69">
        <v>1</v>
      </c>
      <c r="B5" s="69" t="s">
        <v>90</v>
      </c>
      <c r="C5" s="69" t="s">
        <v>72</v>
      </c>
      <c r="D5" s="70">
        <v>2009</v>
      </c>
      <c r="E5" s="71">
        <v>25</v>
      </c>
      <c r="F5" s="71">
        <v>25</v>
      </c>
      <c r="G5" s="71">
        <v>25</v>
      </c>
      <c r="H5" s="71">
        <v>25</v>
      </c>
      <c r="I5" s="71">
        <v>25</v>
      </c>
      <c r="J5" s="70">
        <f aca="true" t="shared" si="0" ref="J5:J22">SUM(E5:I5)</f>
        <v>125</v>
      </c>
      <c r="K5" s="70">
        <f aca="true" t="shared" si="1" ref="K5:K22">SUM(LARGE(E5:I5,1),LARGE(E5:I5,2),LARGE(E5:I5,3))</f>
        <v>75</v>
      </c>
    </row>
    <row r="6" spans="1:11" ht="12.75">
      <c r="A6" s="69">
        <v>2</v>
      </c>
      <c r="B6" s="69" t="s">
        <v>178</v>
      </c>
      <c r="C6" s="69" t="s">
        <v>209</v>
      </c>
      <c r="D6" s="70">
        <v>2008</v>
      </c>
      <c r="E6" s="71"/>
      <c r="F6" s="71">
        <v>22</v>
      </c>
      <c r="G6" s="71">
        <v>22</v>
      </c>
      <c r="H6" s="71">
        <v>22</v>
      </c>
      <c r="I6" s="71">
        <v>20</v>
      </c>
      <c r="J6" s="70">
        <f t="shared" si="0"/>
        <v>86</v>
      </c>
      <c r="K6" s="70">
        <f t="shared" si="1"/>
        <v>66</v>
      </c>
    </row>
    <row r="7" spans="1:11" ht="12.75">
      <c r="A7" s="69">
        <v>3</v>
      </c>
      <c r="B7" s="69" t="s">
        <v>93</v>
      </c>
      <c r="C7" s="69" t="s">
        <v>72</v>
      </c>
      <c r="D7" s="70">
        <v>2009</v>
      </c>
      <c r="E7" s="71">
        <v>20</v>
      </c>
      <c r="F7" s="71">
        <v>20</v>
      </c>
      <c r="G7" s="71">
        <v>19</v>
      </c>
      <c r="H7" s="71">
        <v>18</v>
      </c>
      <c r="I7" s="71">
        <v>22</v>
      </c>
      <c r="J7" s="70">
        <f t="shared" si="0"/>
        <v>99</v>
      </c>
      <c r="K7" s="70">
        <f t="shared" si="1"/>
        <v>62</v>
      </c>
    </row>
    <row r="8" spans="1:11" ht="12.75">
      <c r="A8" s="35">
        <v>4</v>
      </c>
      <c r="B8" s="35" t="s">
        <v>91</v>
      </c>
      <c r="C8" s="35" t="s">
        <v>92</v>
      </c>
      <c r="D8" s="43">
        <v>2009</v>
      </c>
      <c r="E8" s="38">
        <v>22</v>
      </c>
      <c r="F8" s="38"/>
      <c r="G8" s="38">
        <v>20</v>
      </c>
      <c r="H8" s="38">
        <v>17</v>
      </c>
      <c r="I8" s="38">
        <v>19</v>
      </c>
      <c r="J8" s="43">
        <f t="shared" si="0"/>
        <v>78</v>
      </c>
      <c r="K8" s="43">
        <f t="shared" si="1"/>
        <v>61</v>
      </c>
    </row>
    <row r="9" spans="1:11" ht="12.75">
      <c r="A9" s="35">
        <v>5</v>
      </c>
      <c r="B9" s="35" t="s">
        <v>94</v>
      </c>
      <c r="C9" s="35" t="s">
        <v>95</v>
      </c>
      <c r="D9" s="37">
        <v>2008</v>
      </c>
      <c r="E9" s="42">
        <v>19</v>
      </c>
      <c r="F9" s="42">
        <v>18</v>
      </c>
      <c r="G9" s="42">
        <v>18</v>
      </c>
      <c r="H9" s="42"/>
      <c r="I9" s="42"/>
      <c r="J9" s="43">
        <f t="shared" si="0"/>
        <v>55</v>
      </c>
      <c r="K9" s="43">
        <f t="shared" si="1"/>
        <v>55</v>
      </c>
    </row>
    <row r="10" spans="1:11" ht="12.75">
      <c r="A10" s="35">
        <v>6</v>
      </c>
      <c r="B10" s="35" t="s">
        <v>99</v>
      </c>
      <c r="C10" s="35" t="s">
        <v>72</v>
      </c>
      <c r="D10" s="37">
        <v>2009</v>
      </c>
      <c r="E10" s="38">
        <v>12</v>
      </c>
      <c r="F10" s="42">
        <v>15</v>
      </c>
      <c r="G10" s="42">
        <v>16</v>
      </c>
      <c r="H10" s="42">
        <v>19</v>
      </c>
      <c r="I10" s="42">
        <v>15</v>
      </c>
      <c r="J10" s="43">
        <f t="shared" si="0"/>
        <v>77</v>
      </c>
      <c r="K10" s="43">
        <f t="shared" si="1"/>
        <v>50</v>
      </c>
    </row>
    <row r="11" spans="1:11" ht="12.75">
      <c r="A11" s="35">
        <v>7</v>
      </c>
      <c r="B11" s="35" t="s">
        <v>96</v>
      </c>
      <c r="C11" s="35" t="s">
        <v>78</v>
      </c>
      <c r="D11" s="43">
        <v>2008</v>
      </c>
      <c r="E11" s="38">
        <v>18</v>
      </c>
      <c r="F11" s="38">
        <v>19</v>
      </c>
      <c r="G11" s="38">
        <v>13</v>
      </c>
      <c r="H11" s="38"/>
      <c r="I11" s="38"/>
      <c r="J11" s="43">
        <f t="shared" si="0"/>
        <v>50</v>
      </c>
      <c r="K11" s="43">
        <f t="shared" si="1"/>
        <v>50</v>
      </c>
    </row>
    <row r="12" spans="1:11" ht="12.75">
      <c r="A12" s="35">
        <v>8</v>
      </c>
      <c r="B12" s="35" t="s">
        <v>98</v>
      </c>
      <c r="C12" s="35" t="s">
        <v>58</v>
      </c>
      <c r="D12" s="39">
        <v>2008</v>
      </c>
      <c r="E12" s="38">
        <v>16</v>
      </c>
      <c r="F12" s="42"/>
      <c r="G12" s="42">
        <v>17</v>
      </c>
      <c r="H12" s="42">
        <v>16</v>
      </c>
      <c r="I12" s="42">
        <v>14</v>
      </c>
      <c r="J12" s="43">
        <f t="shared" si="0"/>
        <v>63</v>
      </c>
      <c r="K12" s="43">
        <f t="shared" si="1"/>
        <v>49</v>
      </c>
    </row>
    <row r="13" spans="1:11" ht="12.75">
      <c r="A13" s="35">
        <v>9</v>
      </c>
      <c r="B13" s="46" t="s">
        <v>97</v>
      </c>
      <c r="C13" s="46" t="s">
        <v>72</v>
      </c>
      <c r="D13" s="49">
        <v>2009</v>
      </c>
      <c r="E13" s="42">
        <v>17</v>
      </c>
      <c r="F13" s="42"/>
      <c r="G13" s="42">
        <v>12</v>
      </c>
      <c r="H13" s="42">
        <v>14</v>
      </c>
      <c r="I13" s="42">
        <v>17</v>
      </c>
      <c r="J13" s="43">
        <f t="shared" si="0"/>
        <v>60</v>
      </c>
      <c r="K13" s="43">
        <f t="shared" si="1"/>
        <v>48</v>
      </c>
    </row>
    <row r="14" spans="1:11" ht="12.75">
      <c r="A14" s="35">
        <v>10</v>
      </c>
      <c r="B14" s="45" t="s">
        <v>105</v>
      </c>
      <c r="C14" s="45" t="s">
        <v>72</v>
      </c>
      <c r="D14" s="39">
        <v>2008</v>
      </c>
      <c r="E14" s="38">
        <v>4</v>
      </c>
      <c r="F14" s="42">
        <v>10</v>
      </c>
      <c r="G14" s="42">
        <v>9</v>
      </c>
      <c r="H14" s="42">
        <v>8</v>
      </c>
      <c r="I14" s="42">
        <v>18</v>
      </c>
      <c r="J14" s="43">
        <f t="shared" si="0"/>
        <v>49</v>
      </c>
      <c r="K14" s="43">
        <f t="shared" si="1"/>
        <v>37</v>
      </c>
    </row>
    <row r="15" spans="1:11" ht="12.75">
      <c r="A15" s="35">
        <v>11</v>
      </c>
      <c r="B15" s="35" t="s">
        <v>180</v>
      </c>
      <c r="C15" s="35" t="s">
        <v>58</v>
      </c>
      <c r="D15" s="37">
        <v>2008</v>
      </c>
      <c r="E15" s="38">
        <v>10</v>
      </c>
      <c r="F15" s="42">
        <v>13</v>
      </c>
      <c r="G15" s="42">
        <v>10</v>
      </c>
      <c r="H15" s="42">
        <v>10</v>
      </c>
      <c r="I15" s="42">
        <v>13</v>
      </c>
      <c r="J15" s="43">
        <f t="shared" si="0"/>
        <v>56</v>
      </c>
      <c r="K15" s="43">
        <f t="shared" si="1"/>
        <v>36</v>
      </c>
    </row>
    <row r="16" spans="1:11" ht="12.75">
      <c r="A16" s="35">
        <v>12</v>
      </c>
      <c r="B16" s="35" t="s">
        <v>100</v>
      </c>
      <c r="C16" s="35" t="s">
        <v>72</v>
      </c>
      <c r="D16" s="37">
        <v>2008</v>
      </c>
      <c r="E16" s="42">
        <v>11</v>
      </c>
      <c r="F16" s="42">
        <v>17</v>
      </c>
      <c r="G16" s="42">
        <v>8</v>
      </c>
      <c r="H16" s="42">
        <v>7</v>
      </c>
      <c r="I16" s="42"/>
      <c r="J16" s="43">
        <f t="shared" si="0"/>
        <v>43</v>
      </c>
      <c r="K16" s="43">
        <f t="shared" si="1"/>
        <v>36</v>
      </c>
    </row>
    <row r="17" spans="1:11" ht="12.75">
      <c r="A17" s="35">
        <v>13</v>
      </c>
      <c r="B17" s="35" t="s">
        <v>179</v>
      </c>
      <c r="C17" s="35" t="s">
        <v>102</v>
      </c>
      <c r="D17" s="39">
        <v>2008</v>
      </c>
      <c r="E17" s="38"/>
      <c r="F17" s="42">
        <v>14</v>
      </c>
      <c r="G17" s="42">
        <v>14</v>
      </c>
      <c r="H17" s="42"/>
      <c r="I17" s="42">
        <v>7</v>
      </c>
      <c r="J17" s="43">
        <f t="shared" si="0"/>
        <v>35</v>
      </c>
      <c r="K17" s="43">
        <f t="shared" si="1"/>
        <v>35</v>
      </c>
    </row>
    <row r="18" spans="1:11" ht="12.75">
      <c r="A18" s="35">
        <v>14</v>
      </c>
      <c r="B18" s="35" t="s">
        <v>181</v>
      </c>
      <c r="C18" s="35" t="s">
        <v>102</v>
      </c>
      <c r="D18" s="39">
        <v>2008</v>
      </c>
      <c r="E18" s="38"/>
      <c r="F18" s="42">
        <v>11</v>
      </c>
      <c r="G18" s="42">
        <v>5</v>
      </c>
      <c r="H18" s="42">
        <v>13</v>
      </c>
      <c r="I18" s="42">
        <v>9</v>
      </c>
      <c r="J18" s="43">
        <f t="shared" si="0"/>
        <v>38</v>
      </c>
      <c r="K18" s="43">
        <f t="shared" si="1"/>
        <v>33</v>
      </c>
    </row>
    <row r="19" spans="1:11" ht="12.75">
      <c r="A19" s="35">
        <v>15</v>
      </c>
      <c r="B19" s="35" t="s">
        <v>101</v>
      </c>
      <c r="C19" s="35" t="s">
        <v>58</v>
      </c>
      <c r="D19" s="37">
        <v>2008</v>
      </c>
      <c r="E19" s="42">
        <v>9</v>
      </c>
      <c r="F19" s="42"/>
      <c r="G19" s="42">
        <v>7</v>
      </c>
      <c r="H19" s="42">
        <v>9</v>
      </c>
      <c r="I19" s="42">
        <v>10</v>
      </c>
      <c r="J19" s="43">
        <f t="shared" si="0"/>
        <v>35</v>
      </c>
      <c r="K19" s="43">
        <f t="shared" si="1"/>
        <v>28</v>
      </c>
    </row>
    <row r="20" spans="1:11" ht="12.75">
      <c r="A20" s="35">
        <v>16</v>
      </c>
      <c r="B20" s="35" t="s">
        <v>104</v>
      </c>
      <c r="C20" s="35" t="s">
        <v>78</v>
      </c>
      <c r="D20" s="39">
        <v>2009</v>
      </c>
      <c r="E20" s="42">
        <v>5</v>
      </c>
      <c r="F20" s="42">
        <v>6</v>
      </c>
      <c r="G20" s="42">
        <v>2</v>
      </c>
      <c r="H20" s="42">
        <v>5</v>
      </c>
      <c r="I20" s="42">
        <v>8</v>
      </c>
      <c r="J20" s="43">
        <f t="shared" si="0"/>
        <v>26</v>
      </c>
      <c r="K20" s="43">
        <f t="shared" si="1"/>
        <v>19</v>
      </c>
    </row>
    <row r="21" spans="1:11" ht="12.75">
      <c r="A21" s="35">
        <v>17</v>
      </c>
      <c r="B21" s="35" t="s">
        <v>103</v>
      </c>
      <c r="C21" s="35" t="s">
        <v>78</v>
      </c>
      <c r="D21" s="39">
        <v>2009</v>
      </c>
      <c r="E21" s="38">
        <v>6</v>
      </c>
      <c r="F21" s="42">
        <v>7</v>
      </c>
      <c r="G21" s="42">
        <v>2</v>
      </c>
      <c r="H21" s="42"/>
      <c r="I21" s="42"/>
      <c r="J21" s="43">
        <f t="shared" si="0"/>
        <v>15</v>
      </c>
      <c r="K21" s="43">
        <f t="shared" si="1"/>
        <v>15</v>
      </c>
    </row>
    <row r="22" spans="1:11" ht="12.75">
      <c r="A22" s="35">
        <v>18</v>
      </c>
      <c r="B22" s="35" t="s">
        <v>182</v>
      </c>
      <c r="C22" s="35" t="s">
        <v>102</v>
      </c>
      <c r="D22" s="39">
        <v>2008</v>
      </c>
      <c r="E22" s="42"/>
      <c r="F22" s="42">
        <v>2</v>
      </c>
      <c r="G22" s="42">
        <v>2</v>
      </c>
      <c r="H22" s="42"/>
      <c r="I22" s="42">
        <v>6</v>
      </c>
      <c r="J22" s="43">
        <f t="shared" si="0"/>
        <v>10</v>
      </c>
      <c r="K22" s="43">
        <f t="shared" si="1"/>
        <v>10</v>
      </c>
    </row>
    <row r="23" spans="1:11" ht="12.75">
      <c r="A23" s="83" t="s">
        <v>43</v>
      </c>
      <c r="B23" s="84"/>
      <c r="C23" s="84"/>
      <c r="D23" s="84"/>
      <c r="E23" s="84"/>
      <c r="F23" s="84"/>
      <c r="G23" s="84"/>
      <c r="H23" s="84"/>
      <c r="I23" s="84"/>
      <c r="J23" s="84"/>
      <c r="K23" s="85"/>
    </row>
    <row r="24" spans="1:11" ht="12.75">
      <c r="A24" s="86"/>
      <c r="B24" s="87"/>
      <c r="C24" s="87"/>
      <c r="D24" s="87"/>
      <c r="E24" s="87"/>
      <c r="F24" s="87"/>
      <c r="G24" s="87"/>
      <c r="H24" s="87"/>
      <c r="I24" s="87"/>
      <c r="J24" s="87"/>
      <c r="K24" s="88"/>
    </row>
    <row r="25" spans="1:11" ht="12.75">
      <c r="A25" s="34"/>
      <c r="B25" s="34"/>
      <c r="C25" s="34"/>
      <c r="D25" s="80" t="s">
        <v>5</v>
      </c>
      <c r="E25" s="81"/>
      <c r="F25" s="81"/>
      <c r="G25" s="81"/>
      <c r="H25" s="81"/>
      <c r="I25" s="82"/>
      <c r="J25" s="39"/>
      <c r="K25" s="39"/>
    </row>
    <row r="26" spans="1:11" ht="38.25">
      <c r="A26" s="13" t="s">
        <v>10</v>
      </c>
      <c r="B26" s="13" t="s">
        <v>12</v>
      </c>
      <c r="C26" s="13" t="s">
        <v>7</v>
      </c>
      <c r="D26" s="13" t="s">
        <v>9</v>
      </c>
      <c r="E26" s="13" t="s">
        <v>0</v>
      </c>
      <c r="F26" s="13" t="s">
        <v>1</v>
      </c>
      <c r="G26" s="13" t="s">
        <v>2</v>
      </c>
      <c r="H26" s="13" t="s">
        <v>3</v>
      </c>
      <c r="I26" s="13" t="s">
        <v>4</v>
      </c>
      <c r="J26" s="13" t="s">
        <v>8</v>
      </c>
      <c r="K26" s="14" t="s">
        <v>6</v>
      </c>
    </row>
    <row r="27" spans="1:11" ht="12.75">
      <c r="A27" s="69">
        <v>1</v>
      </c>
      <c r="B27" s="69" t="s">
        <v>107</v>
      </c>
      <c r="C27" s="69" t="s">
        <v>106</v>
      </c>
      <c r="D27" s="70">
        <v>2008</v>
      </c>
      <c r="E27" s="71">
        <v>25</v>
      </c>
      <c r="F27" s="71">
        <v>25</v>
      </c>
      <c r="G27" s="71">
        <v>25</v>
      </c>
      <c r="H27" s="71"/>
      <c r="I27" s="71">
        <v>22</v>
      </c>
      <c r="J27" s="70">
        <f aca="true" t="shared" si="2" ref="J27:J43">SUM(E27:I27)</f>
        <v>97</v>
      </c>
      <c r="K27" s="70">
        <f aca="true" t="shared" si="3" ref="K27:K43">SUM(LARGE(E27:I27,1),LARGE(E27:I27,2),LARGE(E27:I27,3))</f>
        <v>75</v>
      </c>
    </row>
    <row r="28" spans="1:11" ht="12.75">
      <c r="A28" s="69">
        <v>2</v>
      </c>
      <c r="B28" s="69" t="s">
        <v>108</v>
      </c>
      <c r="C28" s="69" t="s">
        <v>58</v>
      </c>
      <c r="D28" s="70">
        <v>2008</v>
      </c>
      <c r="E28" s="71">
        <v>22</v>
      </c>
      <c r="F28" s="71">
        <v>20</v>
      </c>
      <c r="G28" s="71">
        <v>20</v>
      </c>
      <c r="H28" s="71">
        <v>25</v>
      </c>
      <c r="I28" s="71"/>
      <c r="J28" s="70">
        <f t="shared" si="2"/>
        <v>87</v>
      </c>
      <c r="K28" s="70">
        <f t="shared" si="3"/>
        <v>67</v>
      </c>
    </row>
    <row r="29" spans="1:11" ht="12.75">
      <c r="A29" s="69">
        <v>3</v>
      </c>
      <c r="B29" s="69" t="s">
        <v>109</v>
      </c>
      <c r="C29" s="69" t="s">
        <v>110</v>
      </c>
      <c r="D29" s="70">
        <v>2008</v>
      </c>
      <c r="E29" s="71">
        <v>20</v>
      </c>
      <c r="F29" s="71"/>
      <c r="G29" s="71">
        <v>19</v>
      </c>
      <c r="H29" s="71">
        <v>22</v>
      </c>
      <c r="I29" s="71">
        <v>20</v>
      </c>
      <c r="J29" s="70">
        <f t="shared" si="2"/>
        <v>81</v>
      </c>
      <c r="K29" s="70">
        <f t="shared" si="3"/>
        <v>62</v>
      </c>
    </row>
    <row r="30" spans="1:11" ht="12.75">
      <c r="A30" s="35">
        <v>4</v>
      </c>
      <c r="B30" s="35" t="s">
        <v>111</v>
      </c>
      <c r="C30" s="35" t="s">
        <v>58</v>
      </c>
      <c r="D30" s="39">
        <v>2008</v>
      </c>
      <c r="E30" s="39">
        <v>19</v>
      </c>
      <c r="F30" s="42">
        <v>22</v>
      </c>
      <c r="G30" s="42"/>
      <c r="H30" s="42">
        <v>20</v>
      </c>
      <c r="I30" s="42"/>
      <c r="J30" s="43">
        <f t="shared" si="2"/>
        <v>61</v>
      </c>
      <c r="K30" s="43">
        <f t="shared" si="3"/>
        <v>61</v>
      </c>
    </row>
    <row r="31" spans="1:11" ht="12.75">
      <c r="A31" s="35">
        <v>5</v>
      </c>
      <c r="B31" s="35" t="s">
        <v>112</v>
      </c>
      <c r="C31" s="35" t="s">
        <v>113</v>
      </c>
      <c r="D31" s="43">
        <v>2008</v>
      </c>
      <c r="E31" s="38">
        <v>18</v>
      </c>
      <c r="F31" s="42"/>
      <c r="G31" s="38">
        <v>16</v>
      </c>
      <c r="H31" s="38">
        <v>19</v>
      </c>
      <c r="I31" s="38">
        <v>19</v>
      </c>
      <c r="J31" s="43">
        <f t="shared" si="2"/>
        <v>72</v>
      </c>
      <c r="K31" s="43">
        <f t="shared" si="3"/>
        <v>56</v>
      </c>
    </row>
    <row r="32" spans="1:11" ht="12.75">
      <c r="A32" s="35">
        <v>6</v>
      </c>
      <c r="B32" s="35" t="s">
        <v>183</v>
      </c>
      <c r="C32" s="35" t="s">
        <v>58</v>
      </c>
      <c r="D32" s="39">
        <v>2008</v>
      </c>
      <c r="E32" s="39"/>
      <c r="F32" s="42">
        <v>19</v>
      </c>
      <c r="G32" s="42">
        <v>18</v>
      </c>
      <c r="H32" s="42">
        <v>18</v>
      </c>
      <c r="I32" s="42"/>
      <c r="J32" s="43">
        <f t="shared" si="2"/>
        <v>55</v>
      </c>
      <c r="K32" s="43">
        <f t="shared" si="3"/>
        <v>55</v>
      </c>
    </row>
    <row r="33" spans="1:11" ht="12.75">
      <c r="A33" s="35">
        <v>7</v>
      </c>
      <c r="B33" s="35" t="s">
        <v>231</v>
      </c>
      <c r="C33" s="35" t="s">
        <v>114</v>
      </c>
      <c r="D33" s="37">
        <v>2009</v>
      </c>
      <c r="E33" s="39">
        <v>15</v>
      </c>
      <c r="F33" s="42">
        <v>18</v>
      </c>
      <c r="G33" s="42">
        <v>15</v>
      </c>
      <c r="H33" s="42">
        <v>13</v>
      </c>
      <c r="I33" s="42">
        <v>18</v>
      </c>
      <c r="J33" s="43">
        <f t="shared" si="2"/>
        <v>79</v>
      </c>
      <c r="K33" s="43">
        <f t="shared" si="3"/>
        <v>51</v>
      </c>
    </row>
    <row r="34" spans="1:11" ht="12.75">
      <c r="A34" s="35">
        <v>8</v>
      </c>
      <c r="B34" s="35" t="s">
        <v>118</v>
      </c>
      <c r="C34" s="35" t="s">
        <v>58</v>
      </c>
      <c r="D34" s="37">
        <v>2008</v>
      </c>
      <c r="E34" s="38">
        <v>8</v>
      </c>
      <c r="F34" s="42">
        <v>13</v>
      </c>
      <c r="G34" s="42"/>
      <c r="H34" s="42">
        <v>15</v>
      </c>
      <c r="I34" s="42">
        <v>17</v>
      </c>
      <c r="J34" s="43">
        <f t="shared" si="2"/>
        <v>53</v>
      </c>
      <c r="K34" s="43">
        <f t="shared" si="3"/>
        <v>45</v>
      </c>
    </row>
    <row r="35" spans="1:11" ht="12.75">
      <c r="A35" s="35">
        <v>9</v>
      </c>
      <c r="B35" s="35" t="s">
        <v>116</v>
      </c>
      <c r="C35" s="35" t="s">
        <v>58</v>
      </c>
      <c r="D35" s="37">
        <v>2009</v>
      </c>
      <c r="E35" s="39">
        <v>11</v>
      </c>
      <c r="F35" s="42">
        <v>12</v>
      </c>
      <c r="G35" s="42">
        <v>12</v>
      </c>
      <c r="H35" s="42">
        <v>17</v>
      </c>
      <c r="I35" s="42"/>
      <c r="J35" s="43">
        <f t="shared" si="2"/>
        <v>52</v>
      </c>
      <c r="K35" s="43">
        <f t="shared" si="3"/>
        <v>41</v>
      </c>
    </row>
    <row r="36" spans="1:11" ht="12.75">
      <c r="A36" s="35">
        <v>10</v>
      </c>
      <c r="B36" s="35" t="s">
        <v>184</v>
      </c>
      <c r="C36" s="35" t="s">
        <v>102</v>
      </c>
      <c r="D36" s="37">
        <v>2008</v>
      </c>
      <c r="E36" s="38"/>
      <c r="F36" s="42">
        <v>15</v>
      </c>
      <c r="G36" s="42">
        <v>7</v>
      </c>
      <c r="H36" s="42">
        <v>8</v>
      </c>
      <c r="I36" s="42">
        <v>14</v>
      </c>
      <c r="J36" s="43">
        <f>SUM(E36:I36)</f>
        <v>44</v>
      </c>
      <c r="K36" s="43">
        <f>SUM(LARGE(E36:I36,1),LARGE(E36:I36,2),LARGE(E36:I36,3))</f>
        <v>37</v>
      </c>
    </row>
    <row r="37" spans="1:11" ht="12.75">
      <c r="A37" s="35">
        <v>11</v>
      </c>
      <c r="B37" s="35" t="s">
        <v>115</v>
      </c>
      <c r="C37" s="35" t="s">
        <v>58</v>
      </c>
      <c r="D37" s="39">
        <v>2008</v>
      </c>
      <c r="E37" s="38">
        <v>14</v>
      </c>
      <c r="F37" s="38">
        <v>11</v>
      </c>
      <c r="G37" s="42"/>
      <c r="H37" s="42">
        <v>12</v>
      </c>
      <c r="I37" s="42"/>
      <c r="J37" s="43">
        <f t="shared" si="2"/>
        <v>37</v>
      </c>
      <c r="K37" s="43">
        <f t="shared" si="3"/>
        <v>37</v>
      </c>
    </row>
    <row r="38" spans="1:11" ht="12.75">
      <c r="A38" s="35">
        <v>12</v>
      </c>
      <c r="B38" s="35" t="s">
        <v>217</v>
      </c>
      <c r="C38" s="35" t="s">
        <v>102</v>
      </c>
      <c r="D38" s="39">
        <v>2008</v>
      </c>
      <c r="E38" s="42"/>
      <c r="F38" s="42"/>
      <c r="G38" s="42">
        <v>11</v>
      </c>
      <c r="H38" s="42">
        <v>9</v>
      </c>
      <c r="I38" s="42">
        <v>16</v>
      </c>
      <c r="J38" s="43">
        <f t="shared" si="2"/>
        <v>36</v>
      </c>
      <c r="K38" s="43">
        <f t="shared" si="3"/>
        <v>36</v>
      </c>
    </row>
    <row r="39" spans="1:11" ht="12.75">
      <c r="A39" s="35">
        <v>13</v>
      </c>
      <c r="B39" s="35" t="s">
        <v>117</v>
      </c>
      <c r="C39" s="35" t="s">
        <v>58</v>
      </c>
      <c r="D39" s="37">
        <v>2009</v>
      </c>
      <c r="E39" s="39">
        <v>9</v>
      </c>
      <c r="F39" s="42"/>
      <c r="G39" s="42">
        <v>5</v>
      </c>
      <c r="H39" s="42">
        <v>6</v>
      </c>
      <c r="I39" s="42">
        <v>13</v>
      </c>
      <c r="J39" s="43">
        <f t="shared" si="2"/>
        <v>33</v>
      </c>
      <c r="K39" s="43">
        <f t="shared" si="3"/>
        <v>28</v>
      </c>
    </row>
    <row r="40" spans="1:11" ht="12.75">
      <c r="A40" s="35">
        <v>14</v>
      </c>
      <c r="B40" s="35" t="s">
        <v>119</v>
      </c>
      <c r="C40" s="35" t="s">
        <v>120</v>
      </c>
      <c r="D40" s="37">
        <v>2009</v>
      </c>
      <c r="E40" s="39">
        <v>5</v>
      </c>
      <c r="F40" s="42"/>
      <c r="G40" s="42">
        <v>8</v>
      </c>
      <c r="H40" s="42">
        <v>3</v>
      </c>
      <c r="I40" s="42">
        <v>11</v>
      </c>
      <c r="J40" s="43">
        <f t="shared" si="2"/>
        <v>27</v>
      </c>
      <c r="K40" s="43">
        <f t="shared" si="3"/>
        <v>24</v>
      </c>
    </row>
    <row r="41" spans="1:11" ht="12.75">
      <c r="A41" s="35">
        <v>15</v>
      </c>
      <c r="B41" s="35" t="s">
        <v>185</v>
      </c>
      <c r="C41" s="35" t="s">
        <v>102</v>
      </c>
      <c r="D41" s="39">
        <v>2008</v>
      </c>
      <c r="E41" s="37"/>
      <c r="F41" s="42">
        <v>4</v>
      </c>
      <c r="G41" s="42">
        <v>2</v>
      </c>
      <c r="H41" s="42">
        <v>2</v>
      </c>
      <c r="I41" s="42">
        <v>15</v>
      </c>
      <c r="J41" s="43">
        <f t="shared" si="2"/>
        <v>23</v>
      </c>
      <c r="K41" s="43">
        <f t="shared" si="3"/>
        <v>21</v>
      </c>
    </row>
    <row r="42" spans="1:11" ht="12.75">
      <c r="A42" s="35">
        <v>16</v>
      </c>
      <c r="B42" s="35" t="s">
        <v>121</v>
      </c>
      <c r="C42" s="35" t="s">
        <v>78</v>
      </c>
      <c r="D42" s="37">
        <v>2008</v>
      </c>
      <c r="E42" s="38">
        <v>4</v>
      </c>
      <c r="F42" s="42">
        <v>6</v>
      </c>
      <c r="G42" s="42">
        <v>3</v>
      </c>
      <c r="H42" s="42"/>
      <c r="I42" s="42"/>
      <c r="J42" s="43">
        <f t="shared" si="2"/>
        <v>13</v>
      </c>
      <c r="K42" s="43">
        <f t="shared" si="3"/>
        <v>13</v>
      </c>
    </row>
    <row r="43" spans="1:11" ht="12.75">
      <c r="A43" s="35">
        <v>17</v>
      </c>
      <c r="B43" s="35" t="s">
        <v>186</v>
      </c>
      <c r="C43" s="35" t="s">
        <v>106</v>
      </c>
      <c r="D43" s="37">
        <v>2009</v>
      </c>
      <c r="E43" s="42"/>
      <c r="F43" s="42">
        <v>2</v>
      </c>
      <c r="G43" s="42">
        <v>2</v>
      </c>
      <c r="H43" s="42"/>
      <c r="I43" s="42">
        <v>9</v>
      </c>
      <c r="J43" s="43">
        <f t="shared" si="2"/>
        <v>13</v>
      </c>
      <c r="K43" s="43">
        <f t="shared" si="3"/>
        <v>13</v>
      </c>
    </row>
    <row r="44" spans="1:11" ht="12.75">
      <c r="A44" s="48"/>
      <c r="D44" s="44"/>
      <c r="E44" s="44"/>
      <c r="F44" s="44"/>
      <c r="G44" s="44"/>
      <c r="H44" s="44"/>
      <c r="I44" s="44"/>
      <c r="J44" s="44"/>
      <c r="K44" s="44"/>
    </row>
    <row r="45" spans="4:11" ht="12.75">
      <c r="D45" s="44"/>
      <c r="E45" s="44"/>
      <c r="F45" s="44"/>
      <c r="G45" s="44"/>
      <c r="H45" s="44"/>
      <c r="I45" s="44"/>
      <c r="J45" s="44"/>
      <c r="K45" s="44"/>
    </row>
    <row r="46" spans="4:11" ht="12.75">
      <c r="D46" s="44"/>
      <c r="E46" s="44"/>
      <c r="F46" s="44"/>
      <c r="G46" s="44"/>
      <c r="H46" s="44"/>
      <c r="I46" s="44"/>
      <c r="J46" s="44"/>
      <c r="K46" s="44"/>
    </row>
    <row r="47" spans="4:11" ht="12.75">
      <c r="D47" s="44"/>
      <c r="E47" s="44"/>
      <c r="F47" s="44"/>
      <c r="G47" s="44"/>
      <c r="H47" s="44"/>
      <c r="I47" s="44"/>
      <c r="J47" s="44"/>
      <c r="K47" s="44"/>
    </row>
    <row r="48" spans="4:11" ht="12.75">
      <c r="D48" s="44"/>
      <c r="E48" s="44"/>
      <c r="F48" s="44"/>
      <c r="G48" s="44"/>
      <c r="H48" s="44"/>
      <c r="I48" s="44"/>
      <c r="J48" s="44"/>
      <c r="K48" s="44"/>
    </row>
    <row r="49" spans="4:11" ht="12.75">
      <c r="D49" s="44"/>
      <c r="E49" s="44"/>
      <c r="F49" s="44"/>
      <c r="G49" s="44"/>
      <c r="H49" s="44"/>
      <c r="I49" s="44"/>
      <c r="J49" s="44"/>
      <c r="K49" s="44"/>
    </row>
    <row r="50" spans="4:11" ht="12.75">
      <c r="D50" s="44"/>
      <c r="E50" s="44"/>
      <c r="F50" s="44"/>
      <c r="G50" s="44"/>
      <c r="H50" s="44"/>
      <c r="I50" s="44"/>
      <c r="J50" s="44"/>
      <c r="K50" s="44"/>
    </row>
    <row r="51" spans="4:11" ht="12.75">
      <c r="D51" s="44"/>
      <c r="E51" s="44"/>
      <c r="F51" s="44"/>
      <c r="G51" s="44"/>
      <c r="H51" s="44"/>
      <c r="I51" s="44"/>
      <c r="J51" s="44"/>
      <c r="K51" s="44"/>
    </row>
    <row r="52" spans="4:11" ht="12.75">
      <c r="D52" s="44"/>
      <c r="E52" s="44"/>
      <c r="F52" s="44"/>
      <c r="G52" s="44"/>
      <c r="H52" s="44"/>
      <c r="I52" s="44"/>
      <c r="J52" s="44"/>
      <c r="K52" s="44"/>
    </row>
    <row r="53" spans="4:11" ht="12.75">
      <c r="D53" s="44"/>
      <c r="E53" s="44"/>
      <c r="F53" s="44"/>
      <c r="G53" s="44"/>
      <c r="H53" s="44"/>
      <c r="I53" s="44"/>
      <c r="J53" s="44"/>
      <c r="K53" s="44"/>
    </row>
    <row r="54" spans="4:11" ht="12.75">
      <c r="D54" s="44"/>
      <c r="E54" s="44"/>
      <c r="F54" s="44"/>
      <c r="G54" s="44"/>
      <c r="H54" s="44"/>
      <c r="I54" s="44"/>
      <c r="J54" s="44"/>
      <c r="K54" s="44"/>
    </row>
    <row r="55" spans="4:11" ht="12.75">
      <c r="D55" s="44"/>
      <c r="E55" s="44"/>
      <c r="F55" s="44"/>
      <c r="G55" s="44"/>
      <c r="H55" s="44"/>
      <c r="I55" s="44"/>
      <c r="J55" s="44"/>
      <c r="K55" s="44"/>
    </row>
    <row r="56" spans="4:11" ht="12.75">
      <c r="D56" s="44"/>
      <c r="E56" s="44"/>
      <c r="F56" s="44"/>
      <c r="G56" s="44"/>
      <c r="H56" s="44"/>
      <c r="I56" s="44"/>
      <c r="J56" s="44"/>
      <c r="K56" s="44"/>
    </row>
    <row r="57" spans="4:11" ht="12.75">
      <c r="D57" s="44"/>
      <c r="E57" s="44"/>
      <c r="F57" s="44"/>
      <c r="G57" s="44"/>
      <c r="H57" s="44"/>
      <c r="I57" s="44"/>
      <c r="J57" s="44"/>
      <c r="K57" s="44"/>
    </row>
    <row r="58" spans="4:11" ht="12.75">
      <c r="D58" s="44"/>
      <c r="E58" s="44"/>
      <c r="F58" s="44"/>
      <c r="G58" s="44"/>
      <c r="H58" s="44"/>
      <c r="I58" s="44"/>
      <c r="J58" s="44"/>
      <c r="K58" s="44"/>
    </row>
    <row r="59" spans="4:11" ht="12.75">
      <c r="D59" s="44"/>
      <c r="E59" s="44"/>
      <c r="F59" s="44"/>
      <c r="G59" s="44"/>
      <c r="H59" s="44"/>
      <c r="I59" s="44"/>
      <c r="J59" s="44"/>
      <c r="K59" s="44"/>
    </row>
    <row r="60" spans="4:11" ht="12.75">
      <c r="D60" s="44"/>
      <c r="E60" s="44"/>
      <c r="F60" s="44"/>
      <c r="G60" s="44"/>
      <c r="H60" s="44"/>
      <c r="I60" s="44"/>
      <c r="J60" s="44"/>
      <c r="K60" s="44"/>
    </row>
    <row r="61" spans="4:11" ht="12.75">
      <c r="D61" s="44"/>
      <c r="E61" s="44"/>
      <c r="F61" s="44"/>
      <c r="G61" s="44"/>
      <c r="H61" s="44"/>
      <c r="I61" s="44"/>
      <c r="J61" s="44"/>
      <c r="K61" s="44"/>
    </row>
    <row r="62" spans="4:11" ht="12.75">
      <c r="D62" s="44"/>
      <c r="E62" s="44"/>
      <c r="F62" s="44"/>
      <c r="G62" s="44"/>
      <c r="H62" s="44"/>
      <c r="I62" s="44"/>
      <c r="J62" s="44"/>
      <c r="K62" s="44"/>
    </row>
    <row r="63" spans="4:11" ht="12.75">
      <c r="D63" s="44"/>
      <c r="E63" s="44"/>
      <c r="F63" s="44"/>
      <c r="G63" s="44"/>
      <c r="H63" s="44"/>
      <c r="I63" s="44"/>
      <c r="J63" s="44"/>
      <c r="K63" s="44"/>
    </row>
    <row r="64" spans="4:11" ht="12.75">
      <c r="D64" s="44"/>
      <c r="E64" s="44"/>
      <c r="F64" s="44"/>
      <c r="G64" s="44"/>
      <c r="H64" s="44"/>
      <c r="I64" s="44"/>
      <c r="J64" s="44"/>
      <c r="K64" s="44"/>
    </row>
    <row r="65" spans="4:11" ht="12.75">
      <c r="D65" s="44"/>
      <c r="E65" s="44"/>
      <c r="F65" s="44"/>
      <c r="G65" s="44"/>
      <c r="H65" s="44"/>
      <c r="I65" s="44"/>
      <c r="J65" s="44"/>
      <c r="K65" s="44"/>
    </row>
    <row r="66" spans="4:11" ht="12.75">
      <c r="D66" s="44"/>
      <c r="E66" s="44"/>
      <c r="F66" s="44"/>
      <c r="G66" s="44"/>
      <c r="H66" s="44"/>
      <c r="I66" s="44"/>
      <c r="J66" s="44"/>
      <c r="K66" s="44"/>
    </row>
    <row r="67" spans="4:11" ht="12.75">
      <c r="D67" s="44"/>
      <c r="E67" s="44"/>
      <c r="F67" s="44"/>
      <c r="G67" s="44"/>
      <c r="H67" s="44"/>
      <c r="I67" s="44"/>
      <c r="J67" s="44"/>
      <c r="K67" s="44"/>
    </row>
    <row r="68" spans="4:11" ht="12.75">
      <c r="D68" s="44"/>
      <c r="E68" s="44"/>
      <c r="F68" s="44"/>
      <c r="G68" s="44"/>
      <c r="H68" s="44"/>
      <c r="I68" s="44"/>
      <c r="J68" s="44"/>
      <c r="K68" s="44"/>
    </row>
    <row r="69" spans="4:11" ht="12.75">
      <c r="D69" s="44"/>
      <c r="E69" s="44"/>
      <c r="F69" s="44"/>
      <c r="G69" s="44"/>
      <c r="H69" s="44"/>
      <c r="I69" s="44"/>
      <c r="J69" s="44"/>
      <c r="K69" s="44"/>
    </row>
    <row r="70" spans="4:11" ht="12.75">
      <c r="D70" s="44"/>
      <c r="E70" s="44"/>
      <c r="F70" s="44"/>
      <c r="G70" s="44"/>
      <c r="H70" s="44"/>
      <c r="I70" s="44"/>
      <c r="J70" s="44"/>
      <c r="K70" s="44"/>
    </row>
    <row r="71" spans="4:11" ht="12.75">
      <c r="D71" s="44"/>
      <c r="E71" s="44"/>
      <c r="F71" s="44"/>
      <c r="G71" s="44"/>
      <c r="H71" s="44"/>
      <c r="I71" s="44"/>
      <c r="J71" s="44"/>
      <c r="K71" s="44"/>
    </row>
    <row r="72" spans="4:11" ht="12.75">
      <c r="D72" s="44"/>
      <c r="E72" s="44"/>
      <c r="F72" s="44"/>
      <c r="G72" s="44"/>
      <c r="H72" s="44"/>
      <c r="I72" s="44"/>
      <c r="J72" s="44"/>
      <c r="K72" s="44"/>
    </row>
    <row r="73" spans="4:11" ht="12.75">
      <c r="D73" s="44"/>
      <c r="E73" s="44"/>
      <c r="F73" s="44"/>
      <c r="G73" s="44"/>
      <c r="H73" s="44"/>
      <c r="I73" s="44"/>
      <c r="J73" s="44"/>
      <c r="K73" s="44"/>
    </row>
    <row r="74" spans="4:11" ht="12.75">
      <c r="D74" s="44"/>
      <c r="E74" s="44"/>
      <c r="F74" s="44"/>
      <c r="G74" s="44"/>
      <c r="H74" s="44"/>
      <c r="I74" s="44"/>
      <c r="J74" s="44"/>
      <c r="K74" s="44"/>
    </row>
    <row r="75" spans="4:11" ht="12.75">
      <c r="D75" s="44"/>
      <c r="E75" s="44"/>
      <c r="F75" s="44"/>
      <c r="G75" s="44"/>
      <c r="H75" s="44"/>
      <c r="I75" s="44"/>
      <c r="J75" s="44"/>
      <c r="K75" s="44"/>
    </row>
    <row r="76" spans="4:11" ht="12.75">
      <c r="D76" s="44"/>
      <c r="E76" s="44"/>
      <c r="F76" s="44"/>
      <c r="G76" s="44"/>
      <c r="H76" s="44"/>
      <c r="I76" s="44"/>
      <c r="J76" s="44"/>
      <c r="K76" s="44"/>
    </row>
    <row r="77" spans="4:11" ht="12.75">
      <c r="D77" s="44"/>
      <c r="E77" s="44"/>
      <c r="F77" s="44"/>
      <c r="G77" s="44"/>
      <c r="H77" s="44"/>
      <c r="I77" s="44"/>
      <c r="J77" s="44"/>
      <c r="K77" s="44"/>
    </row>
    <row r="78" spans="4:11" ht="12.75">
      <c r="D78" s="44"/>
      <c r="E78" s="44"/>
      <c r="F78" s="44"/>
      <c r="G78" s="44"/>
      <c r="H78" s="44"/>
      <c r="I78" s="44"/>
      <c r="J78" s="44"/>
      <c r="K78" s="44"/>
    </row>
    <row r="79" spans="4:11" ht="12.75">
      <c r="D79" s="44"/>
      <c r="E79" s="44"/>
      <c r="F79" s="44"/>
      <c r="G79" s="44"/>
      <c r="H79" s="44"/>
      <c r="I79" s="44"/>
      <c r="J79" s="44"/>
      <c r="K79" s="44"/>
    </row>
    <row r="80" spans="4:11" ht="12.75">
      <c r="D80" s="44"/>
      <c r="E80" s="44"/>
      <c r="F80" s="44"/>
      <c r="G80" s="44"/>
      <c r="H80" s="44"/>
      <c r="I80" s="44"/>
      <c r="J80" s="44"/>
      <c r="K80" s="44"/>
    </row>
    <row r="81" spans="4:11" ht="12.75">
      <c r="D81" s="44"/>
      <c r="E81" s="44"/>
      <c r="F81" s="44"/>
      <c r="G81" s="44"/>
      <c r="H81" s="44"/>
      <c r="I81" s="44"/>
      <c r="J81" s="44"/>
      <c r="K81" s="44"/>
    </row>
    <row r="82" spans="4:11" ht="12.75">
      <c r="D82" s="44"/>
      <c r="E82" s="44"/>
      <c r="F82" s="44"/>
      <c r="G82" s="44"/>
      <c r="H82" s="44"/>
      <c r="I82" s="44"/>
      <c r="J82" s="44"/>
      <c r="K82" s="44"/>
    </row>
    <row r="83" spans="4:11" ht="12.75">
      <c r="D83" s="44"/>
      <c r="E83" s="44"/>
      <c r="F83" s="44"/>
      <c r="G83" s="44"/>
      <c r="H83" s="44"/>
      <c r="I83" s="44"/>
      <c r="J83" s="44"/>
      <c r="K83" s="44"/>
    </row>
    <row r="84" spans="4:11" ht="12.75">
      <c r="D84" s="44"/>
      <c r="E84" s="44"/>
      <c r="F84" s="44"/>
      <c r="G84" s="44"/>
      <c r="H84" s="44"/>
      <c r="I84" s="44"/>
      <c r="J84" s="44"/>
      <c r="K84" s="44"/>
    </row>
    <row r="85" spans="4:11" ht="12.75">
      <c r="D85" s="44"/>
      <c r="E85" s="44"/>
      <c r="F85" s="44"/>
      <c r="G85" s="44"/>
      <c r="H85" s="44"/>
      <c r="I85" s="44"/>
      <c r="J85" s="44"/>
      <c r="K85" s="44"/>
    </row>
    <row r="86" spans="4:11" ht="12.75">
      <c r="D86" s="44"/>
      <c r="E86" s="44"/>
      <c r="F86" s="44"/>
      <c r="G86" s="44"/>
      <c r="H86" s="44"/>
      <c r="I86" s="44"/>
      <c r="J86" s="44"/>
      <c r="K86" s="44"/>
    </row>
    <row r="87" spans="4:11" ht="12.75">
      <c r="D87" s="44"/>
      <c r="E87" s="44"/>
      <c r="F87" s="44"/>
      <c r="G87" s="44"/>
      <c r="H87" s="44"/>
      <c r="I87" s="44"/>
      <c r="J87" s="44"/>
      <c r="K87" s="44"/>
    </row>
  </sheetData>
  <sheetProtection/>
  <mergeCells count="4">
    <mergeCell ref="A1:K2"/>
    <mergeCell ref="D3:I3"/>
    <mergeCell ref="A23:K24"/>
    <mergeCell ref="D25:I25"/>
  </mergeCells>
  <printOptions gridLines="1"/>
  <pageMargins left="0" right="0" top="0" bottom="0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R19" sqref="R19"/>
    </sheetView>
  </sheetViews>
  <sheetFormatPr defaultColWidth="9.00390625" defaultRowHeight="12.75"/>
  <cols>
    <col min="1" max="1" width="3.125" style="1" customWidth="1"/>
    <col min="2" max="2" width="23.75390625" style="1" customWidth="1"/>
    <col min="3" max="3" width="30.75390625" style="1" customWidth="1"/>
    <col min="4" max="4" width="7.00390625" style="2" customWidth="1"/>
    <col min="5" max="9" width="3.75390625" style="3" customWidth="1"/>
    <col min="10" max="10" width="7.625" style="2" customWidth="1"/>
    <col min="11" max="11" width="11.375" style="2" customWidth="1"/>
    <col min="12" max="16384" width="9.125" style="1" customWidth="1"/>
  </cols>
  <sheetData>
    <row r="1" spans="1:11" ht="12.75">
      <c r="A1" s="75" t="s">
        <v>15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2.7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2.75">
      <c r="A3" s="34"/>
      <c r="B3" s="34"/>
      <c r="C3" s="34"/>
      <c r="D3" s="76" t="s">
        <v>5</v>
      </c>
      <c r="E3" s="76"/>
      <c r="F3" s="76"/>
      <c r="G3" s="76"/>
      <c r="H3" s="76"/>
      <c r="I3" s="76"/>
      <c r="J3" s="39"/>
      <c r="K3" s="39"/>
    </row>
    <row r="4" spans="1:11" ht="41.25" customHeight="1">
      <c r="A4" s="13" t="s">
        <v>10</v>
      </c>
      <c r="B4" s="13" t="s">
        <v>12</v>
      </c>
      <c r="C4" s="13" t="s">
        <v>7</v>
      </c>
      <c r="D4" s="13" t="s">
        <v>9</v>
      </c>
      <c r="E4" s="13" t="s">
        <v>0</v>
      </c>
      <c r="F4" s="13" t="s">
        <v>1</v>
      </c>
      <c r="G4" s="13" t="s">
        <v>2</v>
      </c>
      <c r="H4" s="13" t="s">
        <v>3</v>
      </c>
      <c r="I4" s="13" t="s">
        <v>4</v>
      </c>
      <c r="J4" s="13" t="s">
        <v>8</v>
      </c>
      <c r="K4" s="14" t="s">
        <v>6</v>
      </c>
    </row>
    <row r="5" spans="1:11" ht="12.75">
      <c r="A5" s="72">
        <v>1</v>
      </c>
      <c r="B5" s="72" t="s">
        <v>218</v>
      </c>
      <c r="C5" s="72" t="s">
        <v>209</v>
      </c>
      <c r="D5" s="70">
        <v>2006</v>
      </c>
      <c r="E5" s="71"/>
      <c r="F5" s="71"/>
      <c r="G5" s="71">
        <v>25</v>
      </c>
      <c r="H5" s="71">
        <v>25</v>
      </c>
      <c r="I5" s="71">
        <v>25</v>
      </c>
      <c r="J5" s="71">
        <f aca="true" t="shared" si="0" ref="J5:J13">SUM(E5:I5)</f>
        <v>75</v>
      </c>
      <c r="K5" s="71">
        <f aca="true" t="shared" si="1" ref="K5:K13">SUM(LARGE(E5:I5,1),LARGE(E5:I5,2),LARGE(E5:I5,3))</f>
        <v>75</v>
      </c>
    </row>
    <row r="6" spans="1:11" ht="12.75">
      <c r="A6" s="72">
        <v>2</v>
      </c>
      <c r="B6" s="72" t="s">
        <v>123</v>
      </c>
      <c r="C6" s="72" t="s">
        <v>58</v>
      </c>
      <c r="D6" s="71">
        <v>2006</v>
      </c>
      <c r="E6" s="71">
        <v>22</v>
      </c>
      <c r="F6" s="71">
        <v>22</v>
      </c>
      <c r="G6" s="71"/>
      <c r="H6" s="71">
        <v>22</v>
      </c>
      <c r="I6" s="71"/>
      <c r="J6" s="71">
        <f t="shared" si="0"/>
        <v>66</v>
      </c>
      <c r="K6" s="71">
        <f t="shared" si="1"/>
        <v>66</v>
      </c>
    </row>
    <row r="7" spans="1:11" ht="12.75">
      <c r="A7" s="72">
        <v>3</v>
      </c>
      <c r="B7" s="72" t="s">
        <v>125</v>
      </c>
      <c r="C7" s="72" t="s">
        <v>72</v>
      </c>
      <c r="D7" s="71">
        <v>2006</v>
      </c>
      <c r="E7" s="71">
        <v>19</v>
      </c>
      <c r="F7" s="71">
        <v>20</v>
      </c>
      <c r="G7" s="71">
        <v>20</v>
      </c>
      <c r="H7" s="71">
        <v>20</v>
      </c>
      <c r="I7" s="71">
        <v>22</v>
      </c>
      <c r="J7" s="71">
        <f t="shared" si="0"/>
        <v>101</v>
      </c>
      <c r="K7" s="71">
        <f t="shared" si="1"/>
        <v>62</v>
      </c>
    </row>
    <row r="8" spans="1:11" ht="12.75">
      <c r="A8" s="40">
        <v>4</v>
      </c>
      <c r="B8" s="40" t="s">
        <v>124</v>
      </c>
      <c r="C8" s="40" t="s">
        <v>72</v>
      </c>
      <c r="D8" s="38">
        <v>2006</v>
      </c>
      <c r="E8" s="38">
        <v>20</v>
      </c>
      <c r="F8" s="38">
        <v>19</v>
      </c>
      <c r="G8" s="38">
        <v>22</v>
      </c>
      <c r="H8" s="38">
        <v>19</v>
      </c>
      <c r="I8" s="38">
        <v>20</v>
      </c>
      <c r="J8" s="38">
        <f t="shared" si="0"/>
        <v>100</v>
      </c>
      <c r="K8" s="38">
        <f t="shared" si="1"/>
        <v>62</v>
      </c>
    </row>
    <row r="9" spans="1:11" ht="12.75">
      <c r="A9" s="40">
        <v>5</v>
      </c>
      <c r="B9" s="34" t="s">
        <v>193</v>
      </c>
      <c r="C9" s="34" t="s">
        <v>102</v>
      </c>
      <c r="D9" s="39">
        <v>2006</v>
      </c>
      <c r="E9" s="42"/>
      <c r="F9" s="42">
        <v>17</v>
      </c>
      <c r="G9" s="42">
        <v>19</v>
      </c>
      <c r="H9" s="42">
        <v>13</v>
      </c>
      <c r="I9" s="42">
        <v>19</v>
      </c>
      <c r="J9" s="38">
        <f t="shared" si="0"/>
        <v>68</v>
      </c>
      <c r="K9" s="38">
        <f t="shared" si="1"/>
        <v>55</v>
      </c>
    </row>
    <row r="10" spans="1:11" ht="12.75">
      <c r="A10" s="40">
        <v>6</v>
      </c>
      <c r="B10" s="34" t="s">
        <v>194</v>
      </c>
      <c r="C10" s="34" t="s">
        <v>102</v>
      </c>
      <c r="D10" s="39">
        <v>2007</v>
      </c>
      <c r="E10" s="38"/>
      <c r="F10" s="42">
        <v>15</v>
      </c>
      <c r="G10" s="42">
        <v>16</v>
      </c>
      <c r="H10" s="42">
        <v>16</v>
      </c>
      <c r="I10" s="42"/>
      <c r="J10" s="38">
        <f t="shared" si="0"/>
        <v>47</v>
      </c>
      <c r="K10" s="38">
        <f t="shared" si="1"/>
        <v>47</v>
      </c>
    </row>
    <row r="11" spans="1:11" ht="12.75">
      <c r="A11" s="40">
        <v>7</v>
      </c>
      <c r="B11" s="45" t="s">
        <v>126</v>
      </c>
      <c r="C11" s="45" t="s">
        <v>78</v>
      </c>
      <c r="D11" s="39">
        <v>2007</v>
      </c>
      <c r="E11" s="42">
        <v>15</v>
      </c>
      <c r="F11" s="42"/>
      <c r="G11" s="42">
        <v>17</v>
      </c>
      <c r="H11" s="42">
        <v>14</v>
      </c>
      <c r="I11" s="42"/>
      <c r="J11" s="38">
        <f t="shared" si="0"/>
        <v>46</v>
      </c>
      <c r="K11" s="38">
        <f t="shared" si="1"/>
        <v>46</v>
      </c>
    </row>
    <row r="12" spans="1:11" ht="12.75">
      <c r="A12" s="40">
        <v>8</v>
      </c>
      <c r="B12" s="41" t="s">
        <v>128</v>
      </c>
      <c r="C12" s="41" t="s">
        <v>58</v>
      </c>
      <c r="D12" s="42">
        <v>2006</v>
      </c>
      <c r="E12" s="38">
        <v>12</v>
      </c>
      <c r="F12" s="42">
        <v>10</v>
      </c>
      <c r="G12" s="42"/>
      <c r="H12" s="42">
        <v>11</v>
      </c>
      <c r="I12" s="42"/>
      <c r="J12" s="38">
        <f t="shared" si="0"/>
        <v>33</v>
      </c>
      <c r="K12" s="38">
        <f t="shared" si="1"/>
        <v>33</v>
      </c>
    </row>
    <row r="13" spans="1:11" ht="12.75">
      <c r="A13" s="40">
        <v>9</v>
      </c>
      <c r="B13" s="45" t="s">
        <v>204</v>
      </c>
      <c r="C13" s="45" t="s">
        <v>102</v>
      </c>
      <c r="D13" s="39">
        <v>2007</v>
      </c>
      <c r="E13" s="42"/>
      <c r="F13" s="42">
        <v>3</v>
      </c>
      <c r="G13" s="42">
        <v>8</v>
      </c>
      <c r="H13" s="42">
        <v>6</v>
      </c>
      <c r="I13" s="42"/>
      <c r="J13" s="38">
        <f t="shared" si="0"/>
        <v>17</v>
      </c>
      <c r="K13" s="38">
        <f t="shared" si="1"/>
        <v>17</v>
      </c>
    </row>
    <row r="14" spans="1:11" ht="27">
      <c r="A14" s="75" t="s">
        <v>44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</row>
    <row r="15" spans="1:11" ht="12.75">
      <c r="A15" s="10"/>
      <c r="B15" s="10"/>
      <c r="C15" s="10"/>
      <c r="D15" s="11" t="s">
        <v>5</v>
      </c>
      <c r="E15" s="11"/>
      <c r="F15" s="11"/>
      <c r="G15" s="11"/>
      <c r="H15" s="11"/>
      <c r="I15" s="11"/>
      <c r="J15" s="20"/>
      <c r="K15" s="20"/>
    </row>
    <row r="16" spans="1:11" ht="38.25">
      <c r="A16" s="12" t="s">
        <v>10</v>
      </c>
      <c r="B16" s="13" t="s">
        <v>12</v>
      </c>
      <c r="C16" s="12" t="s">
        <v>7</v>
      </c>
      <c r="D16" s="13" t="s">
        <v>9</v>
      </c>
      <c r="E16" s="13" t="s">
        <v>0</v>
      </c>
      <c r="F16" s="13" t="s">
        <v>1</v>
      </c>
      <c r="G16" s="13" t="s">
        <v>2</v>
      </c>
      <c r="H16" s="13" t="s">
        <v>3</v>
      </c>
      <c r="I16" s="13" t="s">
        <v>4</v>
      </c>
      <c r="J16" s="13" t="s">
        <v>8</v>
      </c>
      <c r="K16" s="14" t="s">
        <v>6</v>
      </c>
    </row>
    <row r="17" spans="1:11" ht="12.75">
      <c r="A17" s="63">
        <v>1</v>
      </c>
      <c r="B17" s="63" t="s">
        <v>130</v>
      </c>
      <c r="C17" s="63" t="s">
        <v>226</v>
      </c>
      <c r="D17" s="58">
        <v>2006</v>
      </c>
      <c r="E17" s="68">
        <v>25</v>
      </c>
      <c r="F17" s="58"/>
      <c r="G17" s="58">
        <v>25</v>
      </c>
      <c r="H17" s="58">
        <v>25</v>
      </c>
      <c r="I17" s="58">
        <v>25</v>
      </c>
      <c r="J17" s="68">
        <f aca="true" t="shared" si="2" ref="J17:J24">SUM(E17:I17)</f>
        <v>100</v>
      </c>
      <c r="K17" s="68">
        <f aca="true" t="shared" si="3" ref="K17:K24">SUM(LARGE(E17:I17,1),LARGE(E17:I17,2),LARGE(E17:I17,3))</f>
        <v>75</v>
      </c>
    </row>
    <row r="18" spans="1:11" ht="12.75">
      <c r="A18" s="63">
        <v>2</v>
      </c>
      <c r="B18" s="73" t="s">
        <v>131</v>
      </c>
      <c r="C18" s="73" t="s">
        <v>58</v>
      </c>
      <c r="D18" s="61">
        <v>2007</v>
      </c>
      <c r="E18" s="68">
        <v>22</v>
      </c>
      <c r="F18" s="61">
        <v>25</v>
      </c>
      <c r="G18" s="61">
        <v>22</v>
      </c>
      <c r="H18" s="61"/>
      <c r="I18" s="61">
        <v>19</v>
      </c>
      <c r="J18" s="68">
        <f t="shared" si="2"/>
        <v>88</v>
      </c>
      <c r="K18" s="68">
        <f t="shared" si="3"/>
        <v>69</v>
      </c>
    </row>
    <row r="19" spans="1:11" ht="12.75">
      <c r="A19" s="63">
        <v>3</v>
      </c>
      <c r="B19" s="73" t="s">
        <v>195</v>
      </c>
      <c r="C19" s="73" t="s">
        <v>196</v>
      </c>
      <c r="D19" s="60">
        <v>2006</v>
      </c>
      <c r="E19" s="61"/>
      <c r="F19" s="61">
        <v>20</v>
      </c>
      <c r="G19" s="61">
        <v>20</v>
      </c>
      <c r="H19" s="61">
        <v>22</v>
      </c>
      <c r="I19" s="61">
        <v>22</v>
      </c>
      <c r="J19" s="68">
        <f t="shared" si="2"/>
        <v>84</v>
      </c>
      <c r="K19" s="68">
        <f t="shared" si="3"/>
        <v>64</v>
      </c>
    </row>
    <row r="20" spans="1:11" ht="12.75">
      <c r="A20" s="26">
        <v>4</v>
      </c>
      <c r="B20" s="28" t="s">
        <v>133</v>
      </c>
      <c r="C20" s="28" t="s">
        <v>58</v>
      </c>
      <c r="D20" s="21">
        <v>2006</v>
      </c>
      <c r="E20" s="31">
        <v>19</v>
      </c>
      <c r="F20" s="21">
        <v>18</v>
      </c>
      <c r="G20" s="21">
        <v>18</v>
      </c>
      <c r="H20" s="21">
        <v>19</v>
      </c>
      <c r="I20" s="21">
        <v>18</v>
      </c>
      <c r="J20" s="30">
        <f t="shared" si="2"/>
        <v>92</v>
      </c>
      <c r="K20" s="30">
        <f t="shared" si="3"/>
        <v>56</v>
      </c>
    </row>
    <row r="21" spans="1:11" ht="12" customHeight="1">
      <c r="A21" s="26">
        <v>5</v>
      </c>
      <c r="B21" s="26" t="s">
        <v>132</v>
      </c>
      <c r="C21" s="26" t="s">
        <v>58</v>
      </c>
      <c r="D21" s="18">
        <v>2006</v>
      </c>
      <c r="E21" s="30">
        <v>20</v>
      </c>
      <c r="F21" s="18">
        <v>17</v>
      </c>
      <c r="G21" s="18">
        <v>12</v>
      </c>
      <c r="H21" s="18">
        <v>17</v>
      </c>
      <c r="I21" s="19"/>
      <c r="J21" s="30">
        <f t="shared" si="2"/>
        <v>66</v>
      </c>
      <c r="K21" s="30">
        <f t="shared" si="3"/>
        <v>54</v>
      </c>
    </row>
    <row r="22" spans="1:11" s="4" customFormat="1" ht="12.75">
      <c r="A22" s="53">
        <v>6</v>
      </c>
      <c r="B22" s="29" t="s">
        <v>219</v>
      </c>
      <c r="C22" s="29" t="s">
        <v>92</v>
      </c>
      <c r="D22" s="20">
        <v>2006</v>
      </c>
      <c r="E22" s="31"/>
      <c r="F22" s="21"/>
      <c r="G22" s="21">
        <v>13</v>
      </c>
      <c r="H22" s="21">
        <v>20</v>
      </c>
      <c r="I22" s="21">
        <v>20</v>
      </c>
      <c r="J22" s="30">
        <f t="shared" si="2"/>
        <v>53</v>
      </c>
      <c r="K22" s="30">
        <f t="shared" si="3"/>
        <v>53</v>
      </c>
    </row>
    <row r="23" spans="1:11" ht="12.75">
      <c r="A23" s="26">
        <v>7</v>
      </c>
      <c r="B23" s="29" t="s">
        <v>134</v>
      </c>
      <c r="C23" s="29" t="s">
        <v>58</v>
      </c>
      <c r="D23" s="25">
        <v>2006</v>
      </c>
      <c r="E23" s="54">
        <v>17</v>
      </c>
      <c r="F23" s="25">
        <v>12</v>
      </c>
      <c r="G23" s="25">
        <v>9</v>
      </c>
      <c r="H23" s="25">
        <v>18</v>
      </c>
      <c r="I23" s="25"/>
      <c r="J23" s="54">
        <f t="shared" si="2"/>
        <v>56</v>
      </c>
      <c r="K23" s="54">
        <f t="shared" si="3"/>
        <v>47</v>
      </c>
    </row>
    <row r="24" spans="1:11" ht="12.75">
      <c r="A24" s="26">
        <v>8</v>
      </c>
      <c r="B24" s="28" t="s">
        <v>135</v>
      </c>
      <c r="C24" s="28" t="s">
        <v>227</v>
      </c>
      <c r="D24" s="21">
        <v>2007</v>
      </c>
      <c r="E24" s="31">
        <v>15</v>
      </c>
      <c r="F24" s="21">
        <v>9</v>
      </c>
      <c r="G24" s="21">
        <v>6</v>
      </c>
      <c r="H24" s="21"/>
      <c r="I24" s="21">
        <v>17</v>
      </c>
      <c r="J24" s="30">
        <f t="shared" si="2"/>
        <v>47</v>
      </c>
      <c r="K24" s="30">
        <f t="shared" si="3"/>
        <v>41</v>
      </c>
    </row>
    <row r="25" spans="1:11" ht="12.75">
      <c r="A25" s="26"/>
      <c r="B25" s="29"/>
      <c r="C25" s="29"/>
      <c r="D25" s="20"/>
      <c r="E25" s="20"/>
      <c r="F25" s="20"/>
      <c r="G25" s="20"/>
      <c r="H25" s="20"/>
      <c r="I25" s="20"/>
      <c r="J25" s="20"/>
      <c r="K25" s="20"/>
    </row>
    <row r="36" ht="12.75">
      <c r="A36" s="5"/>
    </row>
    <row r="37" ht="12.75">
      <c r="A37" s="5"/>
    </row>
    <row r="38" ht="12.75">
      <c r="A38" s="5"/>
    </row>
    <row r="39" ht="12.75">
      <c r="A39" s="5"/>
    </row>
    <row r="40" ht="12.75">
      <c r="A40" s="5"/>
    </row>
    <row r="41" ht="12.75">
      <c r="A41" s="5"/>
    </row>
    <row r="42" ht="12.75">
      <c r="A42" s="5"/>
    </row>
    <row r="43" ht="12.75">
      <c r="A43" s="5"/>
    </row>
    <row r="44" ht="12.75" customHeight="1">
      <c r="A44" s="5"/>
    </row>
    <row r="45" ht="12.75" customHeight="1">
      <c r="A45" s="5"/>
    </row>
    <row r="46" ht="12.75">
      <c r="A46" s="5"/>
    </row>
    <row r="47" ht="12.75">
      <c r="A47" s="5"/>
    </row>
    <row r="48" spans="1:11" ht="12.75">
      <c r="A48" s="5"/>
      <c r="B48" s="5"/>
      <c r="C48" s="5"/>
      <c r="D48" s="3"/>
      <c r="J48" s="3"/>
      <c r="K48" s="3"/>
    </row>
    <row r="49" spans="1:11" ht="12.75">
      <c r="A49" s="5"/>
      <c r="B49" s="5"/>
      <c r="C49" s="5"/>
      <c r="D49" s="3"/>
      <c r="J49" s="3"/>
      <c r="K49" s="3"/>
    </row>
    <row r="50" spans="1:11" ht="12.75">
      <c r="A50" s="5"/>
      <c r="B50" s="6"/>
      <c r="C50" s="6"/>
      <c r="J50" s="3"/>
      <c r="K50" s="3"/>
    </row>
    <row r="51" spans="1:11" ht="12.75">
      <c r="A51" s="5"/>
      <c r="B51" s="6"/>
      <c r="C51" s="6"/>
      <c r="J51" s="3"/>
      <c r="K51" s="3"/>
    </row>
    <row r="52" spans="1:11" ht="12.75">
      <c r="A52" s="5"/>
      <c r="B52" s="5"/>
      <c r="C52" s="5"/>
      <c r="D52" s="3"/>
      <c r="J52" s="3"/>
      <c r="K52" s="3"/>
    </row>
    <row r="53" spans="1:11" ht="12.75">
      <c r="A53" s="5"/>
      <c r="B53" s="6"/>
      <c r="C53" s="6"/>
      <c r="J53" s="3"/>
      <c r="K53" s="3"/>
    </row>
    <row r="54" spans="1:11" ht="12.75">
      <c r="A54" s="5"/>
      <c r="B54" s="6"/>
      <c r="C54" s="6"/>
      <c r="J54" s="3"/>
      <c r="K54" s="3"/>
    </row>
    <row r="55" spans="1:11" ht="12.75">
      <c r="A55" s="5"/>
      <c r="B55" s="6"/>
      <c r="C55" s="6"/>
      <c r="J55" s="3"/>
      <c r="K55" s="3"/>
    </row>
    <row r="56" spans="1:11" ht="12.75">
      <c r="A56" s="5"/>
      <c r="B56" s="6"/>
      <c r="C56" s="6"/>
      <c r="J56" s="3"/>
      <c r="K56" s="3"/>
    </row>
    <row r="57" spans="1:11" ht="12.75">
      <c r="A57" s="5"/>
      <c r="B57" s="6"/>
      <c r="C57" s="6"/>
      <c r="J57" s="3"/>
      <c r="K57" s="3"/>
    </row>
    <row r="58" spans="1:11" ht="12.75">
      <c r="A58" s="5"/>
      <c r="B58" s="6"/>
      <c r="C58" s="6"/>
      <c r="J58" s="3"/>
      <c r="K58" s="3"/>
    </row>
  </sheetData>
  <sheetProtection/>
  <mergeCells count="3">
    <mergeCell ref="A1:K2"/>
    <mergeCell ref="D3:I3"/>
    <mergeCell ref="A14:K14"/>
  </mergeCells>
  <printOptions gridLines="1"/>
  <pageMargins left="0" right="0" top="0" bottom="0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6"/>
  <sheetViews>
    <sheetView zoomScale="110" zoomScaleNormal="110" zoomScalePageLayoutView="0" workbookViewId="0" topLeftCell="A1">
      <selection activeCell="P22" sqref="P22"/>
    </sheetView>
  </sheetViews>
  <sheetFormatPr defaultColWidth="9.00390625" defaultRowHeight="12.75"/>
  <cols>
    <col min="1" max="1" width="3.125" style="1" customWidth="1"/>
    <col min="2" max="2" width="22.75390625" style="1" customWidth="1"/>
    <col min="3" max="3" width="30.75390625" style="1" customWidth="1"/>
    <col min="4" max="4" width="7.00390625" style="2" customWidth="1"/>
    <col min="5" max="9" width="3.75390625" style="3" customWidth="1"/>
    <col min="10" max="10" width="7.625" style="2" customWidth="1"/>
    <col min="11" max="11" width="11.375" style="2" customWidth="1"/>
    <col min="12" max="16384" width="9.125" style="1" customWidth="1"/>
  </cols>
  <sheetData>
    <row r="1" spans="1:11" ht="12.75">
      <c r="A1" s="75" t="s">
        <v>16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2.7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2.75">
      <c r="A3" s="34"/>
      <c r="B3" s="34"/>
      <c r="C3" s="34"/>
      <c r="D3" s="76" t="s">
        <v>5</v>
      </c>
      <c r="E3" s="76"/>
      <c r="F3" s="76"/>
      <c r="G3" s="76"/>
      <c r="H3" s="76"/>
      <c r="I3" s="76"/>
      <c r="J3" s="39"/>
      <c r="K3" s="39"/>
    </row>
    <row r="4" spans="1:11" ht="41.25" customHeight="1">
      <c r="A4" s="13" t="s">
        <v>10</v>
      </c>
      <c r="B4" s="13" t="s">
        <v>12</v>
      </c>
      <c r="C4" s="13" t="s">
        <v>7</v>
      </c>
      <c r="D4" s="13" t="s">
        <v>9</v>
      </c>
      <c r="E4" s="13" t="s">
        <v>0</v>
      </c>
      <c r="F4" s="13" t="s">
        <v>1</v>
      </c>
      <c r="G4" s="13" t="s">
        <v>2</v>
      </c>
      <c r="H4" s="13" t="s">
        <v>3</v>
      </c>
      <c r="I4" s="13" t="s">
        <v>4</v>
      </c>
      <c r="J4" s="13" t="s">
        <v>8</v>
      </c>
      <c r="K4" s="14" t="s">
        <v>6</v>
      </c>
    </row>
    <row r="5" spans="1:11" ht="12.75">
      <c r="A5" s="72">
        <v>1</v>
      </c>
      <c r="B5" s="72" t="s">
        <v>137</v>
      </c>
      <c r="C5" s="72" t="s">
        <v>138</v>
      </c>
      <c r="D5" s="71">
        <v>2004</v>
      </c>
      <c r="E5" s="71">
        <v>22</v>
      </c>
      <c r="F5" s="71">
        <v>25</v>
      </c>
      <c r="G5" s="71">
        <v>22</v>
      </c>
      <c r="H5" s="71">
        <v>25</v>
      </c>
      <c r="I5" s="71">
        <v>25</v>
      </c>
      <c r="J5" s="71">
        <f aca="true" t="shared" si="0" ref="J5:J19">SUM(E5:I5)</f>
        <v>119</v>
      </c>
      <c r="K5" s="71">
        <f aca="true" t="shared" si="1" ref="K5:K19">SUM(LARGE(E5:I5,1),LARGE(E5:I5,2),LARGE(E5:I5,3))</f>
        <v>75</v>
      </c>
    </row>
    <row r="6" spans="1:11" ht="12.75">
      <c r="A6" s="72">
        <v>2</v>
      </c>
      <c r="B6" s="72" t="s">
        <v>136</v>
      </c>
      <c r="C6" s="72" t="s">
        <v>72</v>
      </c>
      <c r="D6" s="71">
        <v>2004</v>
      </c>
      <c r="E6" s="71">
        <v>25</v>
      </c>
      <c r="F6" s="71"/>
      <c r="G6" s="71">
        <v>25</v>
      </c>
      <c r="H6" s="71">
        <v>15</v>
      </c>
      <c r="I6" s="71">
        <v>17</v>
      </c>
      <c r="J6" s="71">
        <f t="shared" si="0"/>
        <v>82</v>
      </c>
      <c r="K6" s="71">
        <f t="shared" si="1"/>
        <v>67</v>
      </c>
    </row>
    <row r="7" spans="1:11" ht="12.75">
      <c r="A7" s="72">
        <v>3</v>
      </c>
      <c r="B7" s="72" t="s">
        <v>197</v>
      </c>
      <c r="C7" s="72" t="s">
        <v>102</v>
      </c>
      <c r="D7" s="71">
        <v>2004</v>
      </c>
      <c r="E7" s="71">
        <v>20</v>
      </c>
      <c r="F7" s="71">
        <v>22</v>
      </c>
      <c r="G7" s="71">
        <v>20</v>
      </c>
      <c r="H7" s="71">
        <v>22</v>
      </c>
      <c r="I7" s="71">
        <v>20</v>
      </c>
      <c r="J7" s="71">
        <f t="shared" si="0"/>
        <v>104</v>
      </c>
      <c r="K7" s="71">
        <f t="shared" si="1"/>
        <v>64</v>
      </c>
    </row>
    <row r="8" spans="1:11" ht="12.75">
      <c r="A8" s="40">
        <v>4</v>
      </c>
      <c r="B8" s="45" t="s">
        <v>199</v>
      </c>
      <c r="C8" s="45" t="s">
        <v>78</v>
      </c>
      <c r="D8" s="39">
        <v>2005</v>
      </c>
      <c r="E8" s="38"/>
      <c r="F8" s="42">
        <v>18</v>
      </c>
      <c r="G8" s="42">
        <v>17</v>
      </c>
      <c r="H8" s="42">
        <v>19</v>
      </c>
      <c r="I8" s="42">
        <v>22</v>
      </c>
      <c r="J8" s="38">
        <f t="shared" si="0"/>
        <v>76</v>
      </c>
      <c r="K8" s="38">
        <f t="shared" si="1"/>
        <v>59</v>
      </c>
    </row>
    <row r="9" spans="1:11" ht="12.75">
      <c r="A9" s="40">
        <v>5</v>
      </c>
      <c r="B9" s="40" t="s">
        <v>139</v>
      </c>
      <c r="C9" s="40" t="s">
        <v>129</v>
      </c>
      <c r="D9" s="38">
        <v>2005</v>
      </c>
      <c r="E9" s="42">
        <v>19</v>
      </c>
      <c r="F9" s="38">
        <v>19</v>
      </c>
      <c r="G9" s="38">
        <v>19</v>
      </c>
      <c r="H9" s="38"/>
      <c r="I9" s="38">
        <v>18</v>
      </c>
      <c r="J9" s="38">
        <f t="shared" si="0"/>
        <v>75</v>
      </c>
      <c r="K9" s="38">
        <f t="shared" si="1"/>
        <v>57</v>
      </c>
    </row>
    <row r="10" spans="1:11" ht="12.75">
      <c r="A10" s="40">
        <v>6</v>
      </c>
      <c r="B10" s="41" t="s">
        <v>198</v>
      </c>
      <c r="C10" s="41" t="s">
        <v>156</v>
      </c>
      <c r="D10" s="42">
        <v>2004</v>
      </c>
      <c r="E10" s="42"/>
      <c r="F10" s="42">
        <v>20</v>
      </c>
      <c r="G10" s="42"/>
      <c r="H10" s="42">
        <v>18</v>
      </c>
      <c r="I10" s="42">
        <v>19</v>
      </c>
      <c r="J10" s="38">
        <f t="shared" si="0"/>
        <v>57</v>
      </c>
      <c r="K10" s="38">
        <f t="shared" si="1"/>
        <v>57</v>
      </c>
    </row>
    <row r="11" spans="1:11" ht="12.75">
      <c r="A11" s="40">
        <v>7</v>
      </c>
      <c r="B11" s="45" t="s">
        <v>200</v>
      </c>
      <c r="C11" s="45" t="s">
        <v>102</v>
      </c>
      <c r="D11" s="39">
        <v>2004</v>
      </c>
      <c r="E11" s="38"/>
      <c r="F11" s="42">
        <v>17</v>
      </c>
      <c r="G11" s="42"/>
      <c r="H11" s="42">
        <v>20</v>
      </c>
      <c r="I11" s="42">
        <v>16</v>
      </c>
      <c r="J11" s="38">
        <f t="shared" si="0"/>
        <v>53</v>
      </c>
      <c r="K11" s="38">
        <f t="shared" si="1"/>
        <v>53</v>
      </c>
    </row>
    <row r="12" spans="1:11" ht="12.75">
      <c r="A12" s="40">
        <v>8</v>
      </c>
      <c r="B12" s="41" t="s">
        <v>140</v>
      </c>
      <c r="C12" s="41" t="s">
        <v>78</v>
      </c>
      <c r="D12" s="42">
        <v>2005</v>
      </c>
      <c r="E12" s="42">
        <v>17</v>
      </c>
      <c r="F12" s="42">
        <v>16</v>
      </c>
      <c r="G12" s="42">
        <v>15</v>
      </c>
      <c r="H12" s="42">
        <v>14</v>
      </c>
      <c r="I12" s="42"/>
      <c r="J12" s="38">
        <f t="shared" si="0"/>
        <v>62</v>
      </c>
      <c r="K12" s="38">
        <f t="shared" si="1"/>
        <v>48</v>
      </c>
    </row>
    <row r="13" spans="1:11" ht="12.75">
      <c r="A13" s="40">
        <v>9</v>
      </c>
      <c r="B13" s="45" t="s">
        <v>202</v>
      </c>
      <c r="C13" s="45" t="s">
        <v>102</v>
      </c>
      <c r="D13" s="39">
        <v>2005</v>
      </c>
      <c r="E13" s="38"/>
      <c r="F13" s="42">
        <v>12</v>
      </c>
      <c r="G13" s="42">
        <v>16</v>
      </c>
      <c r="H13" s="42">
        <v>12</v>
      </c>
      <c r="I13" s="42">
        <v>15</v>
      </c>
      <c r="J13" s="38">
        <f t="shared" si="0"/>
        <v>55</v>
      </c>
      <c r="K13" s="38">
        <f t="shared" si="1"/>
        <v>43</v>
      </c>
    </row>
    <row r="14" spans="1:11" ht="12.75">
      <c r="A14" s="40">
        <v>10</v>
      </c>
      <c r="B14" s="45" t="s">
        <v>220</v>
      </c>
      <c r="C14" s="45" t="s">
        <v>102</v>
      </c>
      <c r="D14" s="39">
        <v>2004</v>
      </c>
      <c r="E14" s="38"/>
      <c r="F14" s="42"/>
      <c r="G14" s="42">
        <v>13</v>
      </c>
      <c r="H14" s="42">
        <v>16</v>
      </c>
      <c r="I14" s="42">
        <v>14</v>
      </c>
      <c r="J14" s="38">
        <f t="shared" si="0"/>
        <v>43</v>
      </c>
      <c r="K14" s="38">
        <f t="shared" si="1"/>
        <v>43</v>
      </c>
    </row>
    <row r="15" spans="1:11" ht="12.75">
      <c r="A15" s="40">
        <v>11</v>
      </c>
      <c r="B15" s="45" t="s">
        <v>127</v>
      </c>
      <c r="C15" s="45" t="s">
        <v>78</v>
      </c>
      <c r="D15" s="39">
        <v>2005</v>
      </c>
      <c r="E15" s="38">
        <v>16</v>
      </c>
      <c r="F15" s="42"/>
      <c r="G15" s="42">
        <v>12</v>
      </c>
      <c r="H15" s="42"/>
      <c r="I15" s="42">
        <v>12</v>
      </c>
      <c r="J15" s="38">
        <f t="shared" si="0"/>
        <v>40</v>
      </c>
      <c r="K15" s="38">
        <f t="shared" si="1"/>
        <v>40</v>
      </c>
    </row>
    <row r="16" spans="1:11" ht="12.75">
      <c r="A16" s="40">
        <v>12</v>
      </c>
      <c r="B16" s="41" t="s">
        <v>201</v>
      </c>
      <c r="C16" s="41" t="s">
        <v>228</v>
      </c>
      <c r="D16" s="42">
        <v>2005</v>
      </c>
      <c r="E16" s="38"/>
      <c r="F16" s="42">
        <v>13</v>
      </c>
      <c r="G16" s="42">
        <v>14</v>
      </c>
      <c r="H16" s="42">
        <v>13</v>
      </c>
      <c r="I16" s="42"/>
      <c r="J16" s="38">
        <f t="shared" si="0"/>
        <v>40</v>
      </c>
      <c r="K16" s="38">
        <f t="shared" si="1"/>
        <v>40</v>
      </c>
    </row>
    <row r="17" spans="1:11" ht="12.75">
      <c r="A17" s="40">
        <v>13</v>
      </c>
      <c r="B17" s="45" t="s">
        <v>141</v>
      </c>
      <c r="C17" s="45" t="s">
        <v>78</v>
      </c>
      <c r="D17" s="39">
        <v>2005</v>
      </c>
      <c r="E17" s="38">
        <v>14</v>
      </c>
      <c r="F17" s="42">
        <v>14</v>
      </c>
      <c r="G17" s="42">
        <v>11</v>
      </c>
      <c r="H17" s="42"/>
      <c r="I17" s="42"/>
      <c r="J17" s="38">
        <f t="shared" si="0"/>
        <v>39</v>
      </c>
      <c r="K17" s="38">
        <f t="shared" si="1"/>
        <v>39</v>
      </c>
    </row>
    <row r="18" spans="1:11" ht="12.75">
      <c r="A18" s="40">
        <v>14</v>
      </c>
      <c r="B18" s="41" t="s">
        <v>203</v>
      </c>
      <c r="C18" s="41" t="s">
        <v>102</v>
      </c>
      <c r="D18" s="42">
        <v>2005</v>
      </c>
      <c r="E18" s="42"/>
      <c r="F18" s="42">
        <v>11</v>
      </c>
      <c r="G18" s="42">
        <v>10</v>
      </c>
      <c r="H18" s="42">
        <v>11</v>
      </c>
      <c r="I18" s="42">
        <v>11</v>
      </c>
      <c r="J18" s="38">
        <f t="shared" si="0"/>
        <v>43</v>
      </c>
      <c r="K18" s="38">
        <f t="shared" si="1"/>
        <v>33</v>
      </c>
    </row>
    <row r="19" spans="1:11" ht="12.75">
      <c r="A19" s="40">
        <v>15</v>
      </c>
      <c r="B19" s="41" t="s">
        <v>142</v>
      </c>
      <c r="C19" s="41" t="s">
        <v>229</v>
      </c>
      <c r="D19" s="42">
        <v>2005</v>
      </c>
      <c r="E19" s="38">
        <v>12</v>
      </c>
      <c r="F19" s="42"/>
      <c r="G19" s="42">
        <v>9</v>
      </c>
      <c r="H19" s="42"/>
      <c r="I19" s="42">
        <v>10</v>
      </c>
      <c r="J19" s="38">
        <f t="shared" si="0"/>
        <v>31</v>
      </c>
      <c r="K19" s="38">
        <f t="shared" si="1"/>
        <v>31</v>
      </c>
    </row>
    <row r="20" spans="1:11" ht="27">
      <c r="A20" s="75" t="s">
        <v>17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</row>
    <row r="21" spans="1:11" ht="12.75">
      <c r="A21" s="10"/>
      <c r="B21" s="10"/>
      <c r="C21" s="10"/>
      <c r="D21" s="11" t="s">
        <v>5</v>
      </c>
      <c r="E21" s="11"/>
      <c r="F21" s="11"/>
      <c r="G21" s="11"/>
      <c r="H21" s="11"/>
      <c r="I21" s="11"/>
      <c r="J21" s="20"/>
      <c r="K21" s="20"/>
    </row>
    <row r="22" spans="1:11" ht="38.25">
      <c r="A22" s="12" t="s">
        <v>10</v>
      </c>
      <c r="B22" s="13" t="s">
        <v>12</v>
      </c>
      <c r="C22" s="12" t="s">
        <v>7</v>
      </c>
      <c r="D22" s="13" t="s">
        <v>9</v>
      </c>
      <c r="E22" s="13" t="s">
        <v>0</v>
      </c>
      <c r="F22" s="13" t="s">
        <v>1</v>
      </c>
      <c r="G22" s="13" t="s">
        <v>2</v>
      </c>
      <c r="H22" s="13" t="s">
        <v>3</v>
      </c>
      <c r="I22" s="13" t="s">
        <v>4</v>
      </c>
      <c r="J22" s="13" t="s">
        <v>8</v>
      </c>
      <c r="K22" s="14" t="s">
        <v>6</v>
      </c>
    </row>
    <row r="23" spans="1:11" ht="12.75">
      <c r="A23" s="63">
        <v>1</v>
      </c>
      <c r="B23" s="63" t="s">
        <v>143</v>
      </c>
      <c r="C23" s="63" t="s">
        <v>92</v>
      </c>
      <c r="D23" s="58">
        <v>2004</v>
      </c>
      <c r="E23" s="68">
        <v>25</v>
      </c>
      <c r="F23" s="58"/>
      <c r="G23" s="58">
        <v>25</v>
      </c>
      <c r="H23" s="58"/>
      <c r="I23" s="58">
        <v>25</v>
      </c>
      <c r="J23" s="68">
        <f aca="true" t="shared" si="2" ref="J23:J30">SUM(E23:I23)</f>
        <v>75</v>
      </c>
      <c r="K23" s="68">
        <f aca="true" t="shared" si="3" ref="K23:K30">SUM(LARGE(E23:I23,1),LARGE(E23:I23,2),LARGE(E23:I23,3))</f>
        <v>75</v>
      </c>
    </row>
    <row r="24" spans="1:11" ht="12.75">
      <c r="A24" s="63">
        <v>2</v>
      </c>
      <c r="B24" s="73" t="s">
        <v>144</v>
      </c>
      <c r="C24" s="73" t="s">
        <v>72</v>
      </c>
      <c r="D24" s="61">
        <v>2004</v>
      </c>
      <c r="E24" s="68">
        <v>22</v>
      </c>
      <c r="F24" s="61">
        <v>25</v>
      </c>
      <c r="G24" s="61">
        <v>22</v>
      </c>
      <c r="H24" s="61"/>
      <c r="I24" s="61"/>
      <c r="J24" s="68">
        <f t="shared" si="2"/>
        <v>69</v>
      </c>
      <c r="K24" s="68">
        <f t="shared" si="3"/>
        <v>69</v>
      </c>
    </row>
    <row r="25" spans="1:11" ht="12.75">
      <c r="A25" s="63">
        <v>3</v>
      </c>
      <c r="B25" s="73" t="s">
        <v>146</v>
      </c>
      <c r="C25" s="73" t="s">
        <v>147</v>
      </c>
      <c r="D25" s="61">
        <v>2004</v>
      </c>
      <c r="E25" s="68">
        <v>18</v>
      </c>
      <c r="F25" s="61">
        <v>22</v>
      </c>
      <c r="G25" s="61">
        <v>20</v>
      </c>
      <c r="H25" s="61">
        <v>22</v>
      </c>
      <c r="I25" s="61">
        <v>22</v>
      </c>
      <c r="J25" s="68">
        <f t="shared" si="2"/>
        <v>104</v>
      </c>
      <c r="K25" s="68">
        <f t="shared" si="3"/>
        <v>66</v>
      </c>
    </row>
    <row r="26" spans="1:11" ht="12.75">
      <c r="A26" s="26">
        <v>4</v>
      </c>
      <c r="B26" s="28" t="s">
        <v>145</v>
      </c>
      <c r="C26" s="28" t="s">
        <v>102</v>
      </c>
      <c r="D26" s="21">
        <v>2004</v>
      </c>
      <c r="E26" s="31">
        <v>19</v>
      </c>
      <c r="F26" s="21">
        <v>20</v>
      </c>
      <c r="G26" s="21">
        <v>19</v>
      </c>
      <c r="H26" s="21">
        <v>25</v>
      </c>
      <c r="I26" s="21">
        <v>19</v>
      </c>
      <c r="J26" s="30">
        <f t="shared" si="2"/>
        <v>102</v>
      </c>
      <c r="K26" s="30">
        <f t="shared" si="3"/>
        <v>64</v>
      </c>
    </row>
    <row r="27" spans="1:11" ht="12.75">
      <c r="A27" s="26">
        <v>5</v>
      </c>
      <c r="B27" s="28" t="s">
        <v>148</v>
      </c>
      <c r="C27" s="28" t="s">
        <v>78</v>
      </c>
      <c r="D27" s="21">
        <v>2004</v>
      </c>
      <c r="E27" s="31">
        <v>17</v>
      </c>
      <c r="F27" s="21">
        <v>18</v>
      </c>
      <c r="G27" s="21">
        <v>18</v>
      </c>
      <c r="H27" s="21">
        <v>18</v>
      </c>
      <c r="I27" s="21"/>
      <c r="J27" s="30">
        <f t="shared" si="2"/>
        <v>71</v>
      </c>
      <c r="K27" s="30">
        <f t="shared" si="3"/>
        <v>54</v>
      </c>
    </row>
    <row r="28" spans="1:11" ht="12.75">
      <c r="A28" s="26">
        <v>6</v>
      </c>
      <c r="B28" s="28" t="s">
        <v>149</v>
      </c>
      <c r="C28" s="28" t="s">
        <v>227</v>
      </c>
      <c r="D28" s="21">
        <v>2005</v>
      </c>
      <c r="E28" s="30">
        <v>16</v>
      </c>
      <c r="F28" s="21">
        <v>15</v>
      </c>
      <c r="G28" s="21">
        <v>16</v>
      </c>
      <c r="H28" s="21"/>
      <c r="I28" s="21">
        <v>20</v>
      </c>
      <c r="J28" s="30">
        <f t="shared" si="2"/>
        <v>67</v>
      </c>
      <c r="K28" s="30">
        <f t="shared" si="3"/>
        <v>52</v>
      </c>
    </row>
    <row r="29" spans="1:11" ht="12.75">
      <c r="A29" s="26">
        <v>7</v>
      </c>
      <c r="B29" s="28" t="s">
        <v>150</v>
      </c>
      <c r="C29" s="28" t="s">
        <v>78</v>
      </c>
      <c r="D29" s="21">
        <v>2004</v>
      </c>
      <c r="E29" s="30">
        <v>14</v>
      </c>
      <c r="F29" s="21">
        <v>16</v>
      </c>
      <c r="G29" s="21"/>
      <c r="H29" s="21">
        <v>15</v>
      </c>
      <c r="I29" s="21"/>
      <c r="J29" s="30">
        <f t="shared" si="2"/>
        <v>45</v>
      </c>
      <c r="K29" s="30">
        <f t="shared" si="3"/>
        <v>45</v>
      </c>
    </row>
    <row r="30" spans="1:11" ht="12.75">
      <c r="A30" s="26">
        <v>8</v>
      </c>
      <c r="B30" s="28" t="s">
        <v>151</v>
      </c>
      <c r="C30" s="28" t="s">
        <v>147</v>
      </c>
      <c r="D30" s="21">
        <v>2005</v>
      </c>
      <c r="E30" s="31">
        <v>13</v>
      </c>
      <c r="F30" s="21">
        <v>14</v>
      </c>
      <c r="G30" s="21">
        <v>15</v>
      </c>
      <c r="H30" s="21"/>
      <c r="I30" s="21"/>
      <c r="J30" s="30">
        <f t="shared" si="2"/>
        <v>42</v>
      </c>
      <c r="K30" s="30">
        <f t="shared" si="3"/>
        <v>42</v>
      </c>
    </row>
    <row r="31" spans="5:9" ht="12.75">
      <c r="E31" s="2"/>
      <c r="F31" s="2"/>
      <c r="G31" s="2"/>
      <c r="H31" s="2"/>
      <c r="I31" s="2"/>
    </row>
    <row r="32" spans="5:9" ht="12.75">
      <c r="E32" s="2"/>
      <c r="F32" s="2"/>
      <c r="G32" s="2"/>
      <c r="H32" s="2"/>
      <c r="I32" s="2"/>
    </row>
    <row r="33" spans="5:9" ht="12.75">
      <c r="E33" s="2"/>
      <c r="F33" s="2"/>
      <c r="G33" s="2"/>
      <c r="H33" s="2"/>
      <c r="I33" s="2"/>
    </row>
    <row r="34" spans="5:9" ht="12.75">
      <c r="E34" s="2"/>
      <c r="F34" s="2"/>
      <c r="G34" s="2"/>
      <c r="H34" s="2"/>
      <c r="I34" s="2"/>
    </row>
    <row r="35" spans="5:9" ht="12.75">
      <c r="E35" s="2"/>
      <c r="F35" s="2"/>
      <c r="G35" s="2"/>
      <c r="H35" s="2"/>
      <c r="I35" s="2"/>
    </row>
    <row r="36" spans="5:9" ht="12.75">
      <c r="E36" s="2"/>
      <c r="F36" s="2"/>
      <c r="G36" s="2"/>
      <c r="H36" s="2"/>
      <c r="I36" s="2"/>
    </row>
    <row r="37" spans="5:9" ht="12.75">
      <c r="E37" s="2"/>
      <c r="F37" s="2"/>
      <c r="G37" s="2"/>
      <c r="H37" s="2"/>
      <c r="I37" s="2"/>
    </row>
    <row r="38" spans="5:9" ht="12.75">
      <c r="E38" s="2"/>
      <c r="F38" s="2"/>
      <c r="G38" s="2"/>
      <c r="H38" s="2"/>
      <c r="I38" s="2"/>
    </row>
    <row r="39" spans="5:9" ht="12.75">
      <c r="E39" s="2"/>
      <c r="F39" s="2"/>
      <c r="G39" s="2"/>
      <c r="H39" s="2"/>
      <c r="I39" s="2"/>
    </row>
    <row r="40" spans="5:9" ht="12.75">
      <c r="E40" s="2"/>
      <c r="F40" s="2"/>
      <c r="G40" s="2"/>
      <c r="H40" s="2"/>
      <c r="I40" s="2"/>
    </row>
    <row r="41" spans="5:9" ht="12.75">
      <c r="E41" s="2"/>
      <c r="F41" s="2"/>
      <c r="G41" s="2"/>
      <c r="H41" s="2"/>
      <c r="I41" s="2"/>
    </row>
    <row r="42" spans="5:9" ht="12.75">
      <c r="E42" s="2"/>
      <c r="F42" s="2"/>
      <c r="G42" s="2"/>
      <c r="H42" s="2"/>
      <c r="I42" s="2"/>
    </row>
    <row r="43" spans="5:9" ht="12.75">
      <c r="E43" s="2"/>
      <c r="F43" s="2"/>
      <c r="G43" s="2"/>
      <c r="H43" s="2"/>
      <c r="I43" s="2"/>
    </row>
    <row r="44" spans="1:9" ht="12.75">
      <c r="A44" s="5"/>
      <c r="E44" s="2"/>
      <c r="F44" s="2"/>
      <c r="G44" s="2"/>
      <c r="H44" s="2"/>
      <c r="I44" s="2"/>
    </row>
    <row r="45" spans="1:9" ht="12.75">
      <c r="A45" s="5"/>
      <c r="E45" s="2"/>
      <c r="F45" s="2"/>
      <c r="G45" s="2"/>
      <c r="H45" s="2"/>
      <c r="I45" s="2"/>
    </row>
    <row r="46" spans="1:9" ht="12.75">
      <c r="A46" s="5"/>
      <c r="E46" s="2"/>
      <c r="F46" s="2"/>
      <c r="G46" s="2"/>
      <c r="H46" s="2"/>
      <c r="I46" s="2"/>
    </row>
    <row r="47" spans="1:9" ht="12.75">
      <c r="A47" s="5"/>
      <c r="E47" s="2"/>
      <c r="F47" s="2"/>
      <c r="G47" s="2"/>
      <c r="H47" s="2"/>
      <c r="I47" s="2"/>
    </row>
    <row r="48" spans="1:9" ht="12.75">
      <c r="A48" s="5"/>
      <c r="E48" s="2"/>
      <c r="F48" s="2"/>
      <c r="G48" s="2"/>
      <c r="H48" s="2"/>
      <c r="I48" s="2"/>
    </row>
    <row r="49" spans="1:11" ht="12.75">
      <c r="A49" s="5"/>
      <c r="B49" s="6"/>
      <c r="C49" s="6"/>
      <c r="J49" s="3"/>
      <c r="K49" s="3"/>
    </row>
    <row r="50" spans="1:11" ht="12.75">
      <c r="A50" s="5"/>
      <c r="B50" s="5"/>
      <c r="C50" s="5"/>
      <c r="D50" s="3"/>
      <c r="J50" s="3"/>
      <c r="K50" s="3"/>
    </row>
    <row r="51" spans="1:11" ht="12.75">
      <c r="A51" s="5"/>
      <c r="B51" s="5"/>
      <c r="C51" s="5"/>
      <c r="D51" s="3"/>
      <c r="J51" s="3"/>
      <c r="K51" s="3"/>
    </row>
    <row r="52" spans="1:11" ht="12.75" customHeight="1">
      <c r="A52" s="5"/>
      <c r="B52" s="5"/>
      <c r="C52" s="5"/>
      <c r="D52" s="3"/>
      <c r="J52" s="3"/>
      <c r="K52" s="3"/>
    </row>
    <row r="53" spans="1:11" ht="12.75" customHeight="1">
      <c r="A53" s="5"/>
      <c r="B53" s="5"/>
      <c r="C53" s="5"/>
      <c r="D53" s="3"/>
      <c r="J53" s="3"/>
      <c r="K53" s="3"/>
    </row>
    <row r="54" spans="1:11" ht="12.75">
      <c r="A54" s="5"/>
      <c r="B54" s="5"/>
      <c r="C54" s="5"/>
      <c r="D54" s="3"/>
      <c r="J54" s="3"/>
      <c r="K54" s="3"/>
    </row>
    <row r="55" spans="1:11" ht="12.75">
      <c r="A55" s="5"/>
      <c r="B55" s="5"/>
      <c r="C55" s="5"/>
      <c r="D55" s="3"/>
      <c r="J55" s="3"/>
      <c r="K55" s="3"/>
    </row>
    <row r="56" spans="1:11" ht="12.75">
      <c r="A56" s="5"/>
      <c r="B56" s="5"/>
      <c r="C56" s="5"/>
      <c r="D56" s="3"/>
      <c r="J56" s="3"/>
      <c r="K56" s="3"/>
    </row>
    <row r="57" spans="1:11" ht="12.75">
      <c r="A57" s="5"/>
      <c r="B57" s="5"/>
      <c r="C57" s="5"/>
      <c r="D57" s="3"/>
      <c r="J57" s="3"/>
      <c r="K57" s="3"/>
    </row>
    <row r="58" spans="1:11" ht="12.75">
      <c r="A58" s="5"/>
      <c r="B58" s="6"/>
      <c r="C58" s="6"/>
      <c r="J58" s="3"/>
      <c r="K58" s="3"/>
    </row>
    <row r="59" spans="1:11" ht="12.75">
      <c r="A59" s="5"/>
      <c r="B59" s="6"/>
      <c r="C59" s="6"/>
      <c r="J59" s="3"/>
      <c r="K59" s="3"/>
    </row>
    <row r="60" spans="1:11" ht="12.75">
      <c r="A60" s="5"/>
      <c r="B60" s="5"/>
      <c r="C60" s="5"/>
      <c r="D60" s="3"/>
      <c r="J60" s="3"/>
      <c r="K60" s="3"/>
    </row>
    <row r="61" spans="1:11" ht="12.75">
      <c r="A61" s="5"/>
      <c r="B61" s="6"/>
      <c r="C61" s="6"/>
      <c r="J61" s="3"/>
      <c r="K61" s="3"/>
    </row>
    <row r="62" spans="1:11" ht="12.75">
      <c r="A62" s="5"/>
      <c r="B62" s="6"/>
      <c r="C62" s="6"/>
      <c r="J62" s="3"/>
      <c r="K62" s="3"/>
    </row>
    <row r="63" spans="1:11" ht="12.75">
      <c r="A63" s="5"/>
      <c r="B63" s="6"/>
      <c r="C63" s="6"/>
      <c r="J63" s="3"/>
      <c r="K63" s="3"/>
    </row>
    <row r="64" spans="1:11" ht="12.75">
      <c r="A64" s="5"/>
      <c r="B64" s="6"/>
      <c r="C64" s="6"/>
      <c r="J64" s="3"/>
      <c r="K64" s="3"/>
    </row>
    <row r="65" spans="1:11" ht="12.75">
      <c r="A65" s="5"/>
      <c r="B65" s="6"/>
      <c r="C65" s="6"/>
      <c r="J65" s="3"/>
      <c r="K65" s="3"/>
    </row>
    <row r="66" spans="1:11" ht="12.75">
      <c r="A66" s="5"/>
      <c r="B66" s="6"/>
      <c r="C66" s="6"/>
      <c r="J66" s="3"/>
      <c r="K66" s="3"/>
    </row>
  </sheetData>
  <sheetProtection/>
  <mergeCells count="3">
    <mergeCell ref="A1:K2"/>
    <mergeCell ref="D3:I3"/>
    <mergeCell ref="A20:K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P12" sqref="P12"/>
    </sheetView>
  </sheetViews>
  <sheetFormatPr defaultColWidth="9.00390625" defaultRowHeight="12.75"/>
  <cols>
    <col min="1" max="1" width="3.625" style="1" bestFit="1" customWidth="1"/>
    <col min="2" max="2" width="23.375" style="1" customWidth="1"/>
    <col min="3" max="3" width="43.875" style="1" customWidth="1"/>
    <col min="4" max="4" width="7.00390625" style="2" customWidth="1"/>
    <col min="5" max="9" width="3.75390625" style="3" customWidth="1"/>
    <col min="10" max="10" width="6.875" style="2" customWidth="1"/>
    <col min="11" max="11" width="11.375" style="2" customWidth="1"/>
    <col min="12" max="16384" width="9.125" style="1" customWidth="1"/>
  </cols>
  <sheetData>
    <row r="1" spans="1:11" ht="12.75">
      <c r="A1" s="75" t="s">
        <v>45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2.7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2.75">
      <c r="A3" s="10"/>
      <c r="B3" s="10"/>
      <c r="C3" s="10"/>
      <c r="D3" s="76" t="s">
        <v>5</v>
      </c>
      <c r="E3" s="76"/>
      <c r="F3" s="76"/>
      <c r="G3" s="76"/>
      <c r="H3" s="76"/>
      <c r="I3" s="76"/>
      <c r="J3" s="20"/>
      <c r="K3" s="20"/>
    </row>
    <row r="4" spans="1:11" ht="49.5" customHeight="1">
      <c r="A4" s="12" t="s">
        <v>10</v>
      </c>
      <c r="B4" s="13" t="s">
        <v>12</v>
      </c>
      <c r="C4" s="12" t="s">
        <v>7</v>
      </c>
      <c r="D4" s="13" t="s">
        <v>9</v>
      </c>
      <c r="E4" s="13" t="s">
        <v>0</v>
      </c>
      <c r="F4" s="13" t="s">
        <v>1</v>
      </c>
      <c r="G4" s="13" t="s">
        <v>2</v>
      </c>
      <c r="H4" s="13" t="s">
        <v>3</v>
      </c>
      <c r="I4" s="13" t="s">
        <v>4</v>
      </c>
      <c r="J4" s="13" t="s">
        <v>8</v>
      </c>
      <c r="K4" s="14" t="s">
        <v>6</v>
      </c>
    </row>
    <row r="5" spans="1:11" ht="15" customHeight="1">
      <c r="A5" s="67">
        <v>1</v>
      </c>
      <c r="B5" s="67" t="s">
        <v>152</v>
      </c>
      <c r="C5" s="67" t="s">
        <v>147</v>
      </c>
      <c r="D5" s="68">
        <v>2003</v>
      </c>
      <c r="E5" s="68">
        <v>25</v>
      </c>
      <c r="F5" s="68">
        <v>25</v>
      </c>
      <c r="G5" s="58">
        <v>25</v>
      </c>
      <c r="H5" s="58">
        <v>25</v>
      </c>
      <c r="I5" s="58">
        <v>25</v>
      </c>
      <c r="J5" s="68">
        <f>SUM(E5:I5)</f>
        <v>125</v>
      </c>
      <c r="K5" s="66">
        <f>SUM(LARGE(E5:I5,1),LARGE(E5:I5,2),LARGE(E5:I5,3))</f>
        <v>75</v>
      </c>
    </row>
    <row r="6" spans="1:11" ht="12.75">
      <c r="A6" s="67">
        <v>2</v>
      </c>
      <c r="B6" s="67" t="s">
        <v>205</v>
      </c>
      <c r="C6" s="67" t="s">
        <v>209</v>
      </c>
      <c r="D6" s="68">
        <v>2003</v>
      </c>
      <c r="E6" s="68"/>
      <c r="F6" s="68">
        <v>22</v>
      </c>
      <c r="G6" s="58">
        <v>22</v>
      </c>
      <c r="H6" s="58">
        <v>22</v>
      </c>
      <c r="I6" s="58"/>
      <c r="J6" s="68">
        <f>SUM(E6:I6)</f>
        <v>66</v>
      </c>
      <c r="K6" s="66">
        <f>SUM(LARGE(E6:I6,1),LARGE(E6:I6,2),LARGE(E6:I6,3))</f>
        <v>66</v>
      </c>
    </row>
    <row r="7" spans="1:11" ht="12.75">
      <c r="A7" s="27"/>
      <c r="B7" s="28"/>
      <c r="C7" s="28"/>
      <c r="D7" s="21"/>
      <c r="E7" s="30"/>
      <c r="F7" s="21"/>
      <c r="G7" s="21"/>
      <c r="H7" s="21"/>
      <c r="I7" s="21"/>
      <c r="J7" s="30"/>
      <c r="K7" s="51"/>
    </row>
    <row r="8" spans="1:11" ht="12.75">
      <c r="A8" s="27"/>
      <c r="B8" s="28"/>
      <c r="C8" s="28"/>
      <c r="D8" s="21"/>
      <c r="E8" s="31"/>
      <c r="F8" s="21"/>
      <c r="G8" s="21"/>
      <c r="H8" s="21"/>
      <c r="I8" s="21"/>
      <c r="J8" s="30"/>
      <c r="K8" s="51"/>
    </row>
    <row r="9" spans="1:11" ht="12.75">
      <c r="A9" s="75" t="s">
        <v>46</v>
      </c>
      <c r="B9" s="75"/>
      <c r="C9" s="75"/>
      <c r="D9" s="75"/>
      <c r="E9" s="75"/>
      <c r="F9" s="75"/>
      <c r="G9" s="75"/>
      <c r="H9" s="75"/>
      <c r="I9" s="75"/>
      <c r="J9" s="75"/>
      <c r="K9" s="75"/>
    </row>
    <row r="10" spans="1:11" ht="12.7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</row>
    <row r="11" spans="1:11" ht="12.75">
      <c r="A11" s="34"/>
      <c r="B11" s="34"/>
      <c r="C11" s="34"/>
      <c r="D11" s="76" t="s">
        <v>5</v>
      </c>
      <c r="E11" s="76"/>
      <c r="F11" s="76"/>
      <c r="G11" s="76"/>
      <c r="H11" s="76"/>
      <c r="I11" s="76"/>
      <c r="J11" s="39"/>
      <c r="K11" s="39"/>
    </row>
    <row r="12" spans="1:11" ht="38.25">
      <c r="A12" s="13" t="s">
        <v>10</v>
      </c>
      <c r="B12" s="13" t="s">
        <v>12</v>
      </c>
      <c r="C12" s="13" t="s">
        <v>7</v>
      </c>
      <c r="D12" s="13" t="s">
        <v>9</v>
      </c>
      <c r="E12" s="13" t="s">
        <v>0</v>
      </c>
      <c r="F12" s="13" t="s">
        <v>1</v>
      </c>
      <c r="G12" s="13" t="s">
        <v>2</v>
      </c>
      <c r="H12" s="13" t="s">
        <v>3</v>
      </c>
      <c r="I12" s="13" t="s">
        <v>4</v>
      </c>
      <c r="J12" s="13" t="s">
        <v>8</v>
      </c>
      <c r="K12" s="14" t="s">
        <v>6</v>
      </c>
    </row>
    <row r="13" spans="1:11" ht="12.75">
      <c r="A13" s="69">
        <v>1</v>
      </c>
      <c r="B13" s="69" t="s">
        <v>153</v>
      </c>
      <c r="C13" s="69" t="s">
        <v>154</v>
      </c>
      <c r="D13" s="70">
        <v>2003</v>
      </c>
      <c r="E13" s="71">
        <v>25</v>
      </c>
      <c r="F13" s="71">
        <v>25</v>
      </c>
      <c r="G13" s="71"/>
      <c r="H13" s="71">
        <v>25</v>
      </c>
      <c r="I13" s="71"/>
      <c r="J13" s="70">
        <f>SUM(E13:I13)</f>
        <v>75</v>
      </c>
      <c r="K13" s="70">
        <f>SUM(LARGE(E13:I13,1),LARGE(E13:I13,2),LARGE(E13:I13,3))</f>
        <v>75</v>
      </c>
    </row>
    <row r="14" spans="1:11" ht="12.75">
      <c r="A14" s="69">
        <v>2</v>
      </c>
      <c r="B14" s="69" t="s">
        <v>155</v>
      </c>
      <c r="C14" s="69" t="s">
        <v>122</v>
      </c>
      <c r="D14" s="70">
        <v>2003</v>
      </c>
      <c r="E14" s="71">
        <v>19</v>
      </c>
      <c r="F14" s="71"/>
      <c r="G14" s="71">
        <v>25</v>
      </c>
      <c r="H14" s="71"/>
      <c r="I14" s="71">
        <v>25</v>
      </c>
      <c r="J14" s="70">
        <f>SUM(E14:I14)</f>
        <v>69</v>
      </c>
      <c r="K14" s="70">
        <f>SUM(LARGE(E14:I14,1),LARGE(E14:I14,2),LARGE(E14:I14,3))</f>
        <v>69</v>
      </c>
    </row>
    <row r="15" spans="1:11" ht="12.75">
      <c r="A15" s="35"/>
      <c r="B15" s="35"/>
      <c r="C15" s="35"/>
      <c r="D15" s="39"/>
      <c r="E15" s="38"/>
      <c r="F15" s="42"/>
      <c r="G15" s="42"/>
      <c r="H15" s="42"/>
      <c r="I15" s="42"/>
      <c r="J15" s="43"/>
      <c r="K15" s="43"/>
    </row>
    <row r="16" spans="1:11" ht="12.75">
      <c r="A16" s="35"/>
      <c r="B16" s="35"/>
      <c r="C16" s="35"/>
      <c r="D16" s="39"/>
      <c r="E16" s="38"/>
      <c r="F16" s="42"/>
      <c r="G16" s="42"/>
      <c r="H16" s="42"/>
      <c r="I16" s="42"/>
      <c r="J16" s="43"/>
      <c r="K16" s="43"/>
    </row>
    <row r="17" spans="1:11" ht="12.75">
      <c r="A17" s="35"/>
      <c r="B17" s="35"/>
      <c r="C17" s="35"/>
      <c r="D17" s="39"/>
      <c r="E17" s="42"/>
      <c r="F17" s="42"/>
      <c r="G17" s="42"/>
      <c r="H17" s="42"/>
      <c r="I17" s="42"/>
      <c r="J17" s="43"/>
      <c r="K17" s="43"/>
    </row>
    <row r="18" spans="1:11" ht="12.75">
      <c r="A18" s="35"/>
      <c r="B18" s="35"/>
      <c r="C18" s="35"/>
      <c r="D18" s="39"/>
      <c r="E18" s="38"/>
      <c r="F18" s="42"/>
      <c r="G18" s="42"/>
      <c r="H18" s="42"/>
      <c r="I18" s="42"/>
      <c r="J18" s="43"/>
      <c r="K18" s="43"/>
    </row>
    <row r="19" spans="5:9" ht="12.75">
      <c r="E19" s="2"/>
      <c r="F19" s="2"/>
      <c r="G19" s="2"/>
      <c r="H19" s="2"/>
      <c r="I19" s="2"/>
    </row>
    <row r="20" spans="5:9" ht="12.75">
      <c r="E20" s="2"/>
      <c r="F20" s="2"/>
      <c r="G20" s="2"/>
      <c r="H20" s="2"/>
      <c r="I20" s="2"/>
    </row>
    <row r="21" spans="5:9" ht="12.75">
      <c r="E21" s="2"/>
      <c r="F21" s="2"/>
      <c r="G21" s="2"/>
      <c r="H21" s="2"/>
      <c r="I21" s="2"/>
    </row>
    <row r="22" spans="5:9" ht="12.75">
      <c r="E22" s="2"/>
      <c r="F22" s="2"/>
      <c r="G22" s="2"/>
      <c r="H22" s="2"/>
      <c r="I22" s="2"/>
    </row>
    <row r="23" spans="5:9" ht="12.75">
      <c r="E23" s="2"/>
      <c r="F23" s="2"/>
      <c r="G23" s="2"/>
      <c r="H23" s="2"/>
      <c r="I23" s="2"/>
    </row>
    <row r="24" spans="5:9" ht="12.75">
      <c r="E24" s="2"/>
      <c r="F24" s="2"/>
      <c r="G24" s="2"/>
      <c r="H24" s="2"/>
      <c r="I24" s="2"/>
    </row>
    <row r="25" spans="5:9" ht="12.75">
      <c r="E25" s="2"/>
      <c r="F25" s="2"/>
      <c r="G25" s="2"/>
      <c r="H25" s="2"/>
      <c r="I25" s="2"/>
    </row>
    <row r="26" spans="2:11" ht="12.75">
      <c r="B26" s="4"/>
      <c r="C26" s="4"/>
      <c r="K26" s="52"/>
    </row>
    <row r="27" spans="2:3" ht="12.75">
      <c r="B27" s="4"/>
      <c r="C27" s="4"/>
    </row>
    <row r="28" spans="2:11" ht="12.75">
      <c r="B28" s="4"/>
      <c r="C28" s="4"/>
      <c r="K28" s="52"/>
    </row>
    <row r="29" spans="2:3" ht="12.75">
      <c r="B29" s="4"/>
      <c r="C29" s="4"/>
    </row>
    <row r="30" spans="2:11" ht="12.75">
      <c r="B30" s="4"/>
      <c r="C30" s="4"/>
      <c r="K30" s="52"/>
    </row>
    <row r="31" spans="2:3" ht="12.75">
      <c r="B31" s="4"/>
      <c r="C31" s="4"/>
    </row>
    <row r="32" spans="2:11" ht="12.75">
      <c r="B32" s="4"/>
      <c r="C32" s="4"/>
      <c r="K32" s="52"/>
    </row>
    <row r="33" spans="2:3" ht="12.75">
      <c r="B33" s="4"/>
      <c r="C33" s="4"/>
    </row>
  </sheetData>
  <sheetProtection/>
  <mergeCells count="4">
    <mergeCell ref="A1:K2"/>
    <mergeCell ref="D3:I3"/>
    <mergeCell ref="A9:K10"/>
    <mergeCell ref="D11:I11"/>
  </mergeCells>
  <printOptions gridLines="1"/>
  <pageMargins left="0" right="0" top="0" bottom="0" header="0" footer="0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0"/>
  <sheetViews>
    <sheetView zoomScalePageLayoutView="0" workbookViewId="0" topLeftCell="A1">
      <selection activeCell="M57" sqref="M57"/>
    </sheetView>
  </sheetViews>
  <sheetFormatPr defaultColWidth="9.00390625" defaultRowHeight="12.75"/>
  <cols>
    <col min="1" max="1" width="3.00390625" style="1" customWidth="1"/>
    <col min="2" max="2" width="27.625" style="1" customWidth="1"/>
    <col min="3" max="3" width="46.00390625" style="1" customWidth="1"/>
    <col min="4" max="4" width="6.75390625" style="2" customWidth="1"/>
    <col min="5" max="5" width="3.375" style="3" customWidth="1"/>
    <col min="6" max="6" width="3.75390625" style="3" customWidth="1"/>
    <col min="7" max="7" width="3.375" style="3" customWidth="1"/>
    <col min="8" max="8" width="4.625" style="3" customWidth="1"/>
    <col min="9" max="9" width="3.125" style="3" customWidth="1"/>
    <col min="10" max="10" width="5.00390625" style="2" customWidth="1"/>
    <col min="11" max="11" width="11.625" style="2" customWidth="1"/>
    <col min="12" max="12" width="10.25390625" style="1" customWidth="1"/>
    <col min="13" max="16384" width="9.125" style="1" customWidth="1"/>
  </cols>
  <sheetData>
    <row r="1" spans="1:11" ht="12.75" customHeight="1">
      <c r="A1" s="83" t="s">
        <v>11</v>
      </c>
      <c r="B1" s="84"/>
      <c r="C1" s="84"/>
      <c r="D1" s="84"/>
      <c r="E1" s="84"/>
      <c r="F1" s="84"/>
      <c r="G1" s="84"/>
      <c r="H1" s="84"/>
      <c r="I1" s="84"/>
      <c r="J1" s="84"/>
      <c r="K1" s="85"/>
    </row>
    <row r="2" spans="1:11" ht="10.5" customHeight="1">
      <c r="A2" s="86"/>
      <c r="B2" s="87"/>
      <c r="C2" s="87"/>
      <c r="D2" s="87"/>
      <c r="E2" s="87"/>
      <c r="F2" s="87"/>
      <c r="G2" s="87"/>
      <c r="H2" s="87"/>
      <c r="I2" s="87"/>
      <c r="J2" s="87"/>
      <c r="K2" s="88"/>
    </row>
    <row r="3" spans="1:11" ht="23.25" customHeight="1">
      <c r="A3" s="101" t="s">
        <v>157</v>
      </c>
      <c r="B3" s="102"/>
      <c r="C3" s="102"/>
      <c r="D3" s="102"/>
      <c r="E3" s="102"/>
      <c r="F3" s="102"/>
      <c r="G3" s="102"/>
      <c r="H3" s="102"/>
      <c r="I3" s="102"/>
      <c r="J3" s="102"/>
      <c r="K3" s="103"/>
    </row>
    <row r="4" spans="1:11" ht="12.75">
      <c r="A4" s="10"/>
      <c r="B4" s="10"/>
      <c r="C4" s="10"/>
      <c r="D4" s="80" t="s">
        <v>5</v>
      </c>
      <c r="E4" s="81"/>
      <c r="F4" s="81"/>
      <c r="G4" s="81"/>
      <c r="H4" s="81"/>
      <c r="I4" s="82"/>
      <c r="J4" s="20"/>
      <c r="K4" s="20"/>
    </row>
    <row r="5" spans="1:12" ht="44.25" customHeight="1">
      <c r="A5" s="12" t="s">
        <v>10</v>
      </c>
      <c r="B5" s="13" t="s">
        <v>12</v>
      </c>
      <c r="C5" s="12" t="s">
        <v>7</v>
      </c>
      <c r="D5" s="13" t="s">
        <v>9</v>
      </c>
      <c r="E5" s="13" t="s">
        <v>0</v>
      </c>
      <c r="F5" s="13" t="s">
        <v>1</v>
      </c>
      <c r="G5" s="13" t="s">
        <v>2</v>
      </c>
      <c r="H5" s="13" t="s">
        <v>3</v>
      </c>
      <c r="I5" s="13" t="s">
        <v>4</v>
      </c>
      <c r="J5" s="13" t="s">
        <v>8</v>
      </c>
      <c r="K5" s="14" t="s">
        <v>6</v>
      </c>
      <c r="L5" s="7"/>
    </row>
    <row r="6" spans="1:12" ht="12.75">
      <c r="A6" s="56">
        <v>1</v>
      </c>
      <c r="B6" s="56" t="s">
        <v>18</v>
      </c>
      <c r="C6" s="56" t="s">
        <v>159</v>
      </c>
      <c r="D6" s="57">
        <v>2001</v>
      </c>
      <c r="E6" s="57">
        <v>25</v>
      </c>
      <c r="F6" s="58">
        <v>25</v>
      </c>
      <c r="G6" s="58">
        <v>25</v>
      </c>
      <c r="H6" s="58"/>
      <c r="I6" s="58"/>
      <c r="J6" s="57">
        <f>SUM(E6:I6)</f>
        <v>75</v>
      </c>
      <c r="K6" s="66">
        <f>SUM(LARGE(E6:I6,1),LARGE(E6:I6,2),LARGE(E6:I6,3))</f>
        <v>75</v>
      </c>
      <c r="L6" s="2"/>
    </row>
    <row r="7" spans="1:11" ht="13.5" customHeight="1">
      <c r="A7" s="56">
        <v>2</v>
      </c>
      <c r="B7" s="56" t="s">
        <v>160</v>
      </c>
      <c r="C7" s="56" t="s">
        <v>22</v>
      </c>
      <c r="D7" s="60">
        <v>2002</v>
      </c>
      <c r="E7" s="61">
        <v>22</v>
      </c>
      <c r="F7" s="61">
        <v>22</v>
      </c>
      <c r="G7" s="61">
        <v>20</v>
      </c>
      <c r="H7" s="61">
        <v>20</v>
      </c>
      <c r="I7" s="61"/>
      <c r="J7" s="57">
        <f>SUM(E7:I7)</f>
        <v>84</v>
      </c>
      <c r="K7" s="66">
        <f>SUM(LARGE(E7:I7,1),LARGE(E7:I7,2),LARGE(E7:I7,3))</f>
        <v>64</v>
      </c>
    </row>
    <row r="8" spans="1:11" ht="12.75" customHeight="1">
      <c r="A8" s="56">
        <v>3</v>
      </c>
      <c r="B8" s="56" t="s">
        <v>19</v>
      </c>
      <c r="C8" s="56" t="s">
        <v>20</v>
      </c>
      <c r="D8" s="60">
        <v>2000</v>
      </c>
      <c r="E8" s="61">
        <v>19</v>
      </c>
      <c r="F8" s="61"/>
      <c r="G8" s="61">
        <v>17</v>
      </c>
      <c r="H8" s="61">
        <v>18</v>
      </c>
      <c r="I8" s="61">
        <v>25</v>
      </c>
      <c r="J8" s="57">
        <f>SUM(E8:I8)</f>
        <v>79</v>
      </c>
      <c r="K8" s="66">
        <f>SUM(LARGE(E8:I8,1),LARGE(E8:I8,2),LARGE(E8:I8,3))</f>
        <v>62</v>
      </c>
    </row>
    <row r="9" spans="1:11" ht="13.5" customHeight="1">
      <c r="A9" s="16">
        <v>4</v>
      </c>
      <c r="B9" s="16" t="s">
        <v>21</v>
      </c>
      <c r="C9" s="16" t="s">
        <v>22</v>
      </c>
      <c r="D9" s="17">
        <v>2000</v>
      </c>
      <c r="E9" s="18">
        <v>20</v>
      </c>
      <c r="F9" s="17">
        <v>20</v>
      </c>
      <c r="G9" s="17">
        <v>19</v>
      </c>
      <c r="H9" s="17">
        <v>19</v>
      </c>
      <c r="I9" s="17"/>
      <c r="J9" s="17">
        <f>SUM(E9:I9)</f>
        <v>78</v>
      </c>
      <c r="K9" s="51">
        <f>SUM(LARGE(E9:I9,1),LARGE(E9:I9,2),LARGE(E9:I9,3))</f>
        <v>59</v>
      </c>
    </row>
    <row r="10" spans="1:11" ht="12.75" customHeight="1">
      <c r="A10" s="95" t="s">
        <v>158</v>
      </c>
      <c r="B10" s="96"/>
      <c r="C10" s="96"/>
      <c r="D10" s="96"/>
      <c r="E10" s="96"/>
      <c r="F10" s="96"/>
      <c r="G10" s="96"/>
      <c r="H10" s="96"/>
      <c r="I10" s="96"/>
      <c r="J10" s="96"/>
      <c r="K10" s="97"/>
    </row>
    <row r="11" spans="1:11" ht="12.75" customHeight="1">
      <c r="A11" s="98"/>
      <c r="B11" s="99"/>
      <c r="C11" s="99"/>
      <c r="D11" s="99"/>
      <c r="E11" s="99"/>
      <c r="F11" s="99"/>
      <c r="G11" s="99"/>
      <c r="H11" s="99"/>
      <c r="I11" s="99"/>
      <c r="J11" s="99"/>
      <c r="K11" s="100"/>
    </row>
    <row r="12" spans="1:11" ht="12.75">
      <c r="A12" s="10"/>
      <c r="B12" s="10"/>
      <c r="C12" s="10"/>
      <c r="D12" s="80" t="s">
        <v>5</v>
      </c>
      <c r="E12" s="81"/>
      <c r="F12" s="81"/>
      <c r="G12" s="81"/>
      <c r="H12" s="81"/>
      <c r="I12" s="82"/>
      <c r="J12" s="20"/>
      <c r="K12" s="20"/>
    </row>
    <row r="13" spans="1:11" ht="38.25">
      <c r="A13" s="12" t="s">
        <v>10</v>
      </c>
      <c r="B13" s="13" t="s">
        <v>12</v>
      </c>
      <c r="C13" s="12" t="s">
        <v>7</v>
      </c>
      <c r="D13" s="13" t="s">
        <v>9</v>
      </c>
      <c r="E13" s="13" t="s">
        <v>0</v>
      </c>
      <c r="F13" s="13" t="s">
        <v>1</v>
      </c>
      <c r="G13" s="13" t="s">
        <v>2</v>
      </c>
      <c r="H13" s="13" t="s">
        <v>3</v>
      </c>
      <c r="I13" s="13" t="s">
        <v>4</v>
      </c>
      <c r="J13" s="13" t="s">
        <v>8</v>
      </c>
      <c r="K13" s="14" t="s">
        <v>6</v>
      </c>
    </row>
    <row r="14" spans="1:11" ht="12.75">
      <c r="A14" s="56">
        <v>1</v>
      </c>
      <c r="B14" s="56" t="s">
        <v>187</v>
      </c>
      <c r="C14" s="56" t="s">
        <v>188</v>
      </c>
      <c r="D14" s="60">
        <v>1999</v>
      </c>
      <c r="E14" s="61"/>
      <c r="F14" s="61">
        <v>25</v>
      </c>
      <c r="G14" s="61">
        <v>25</v>
      </c>
      <c r="H14" s="61">
        <v>25</v>
      </c>
      <c r="I14" s="61"/>
      <c r="J14" s="57">
        <f aca="true" t="shared" si="0" ref="J14:J20">SUM(E14:I14)</f>
        <v>75</v>
      </c>
      <c r="K14" s="66">
        <f aca="true" t="shared" si="1" ref="K14:K20">SUM(LARGE(E14:I14,1),LARGE(E14:I14,2),LARGE(E14:I14,3))</f>
        <v>75</v>
      </c>
    </row>
    <row r="15" spans="1:11" ht="12.75">
      <c r="A15" s="56">
        <v>2</v>
      </c>
      <c r="B15" s="56" t="s">
        <v>161</v>
      </c>
      <c r="C15" s="56" t="s">
        <v>162</v>
      </c>
      <c r="D15" s="57">
        <v>2002</v>
      </c>
      <c r="E15" s="58">
        <v>25</v>
      </c>
      <c r="F15" s="58">
        <v>22</v>
      </c>
      <c r="G15" s="58"/>
      <c r="H15" s="58">
        <v>22</v>
      </c>
      <c r="I15" s="58"/>
      <c r="J15" s="57">
        <f t="shared" si="0"/>
        <v>69</v>
      </c>
      <c r="K15" s="66">
        <f t="shared" si="1"/>
        <v>69</v>
      </c>
    </row>
    <row r="16" spans="1:11" ht="12.75">
      <c r="A16" s="56">
        <v>3</v>
      </c>
      <c r="B16" s="56" t="s">
        <v>189</v>
      </c>
      <c r="C16" s="56" t="s">
        <v>23</v>
      </c>
      <c r="D16" s="60">
        <v>1999</v>
      </c>
      <c r="E16" s="61"/>
      <c r="F16" s="61">
        <v>20</v>
      </c>
      <c r="G16" s="61">
        <v>20</v>
      </c>
      <c r="H16" s="61">
        <v>20</v>
      </c>
      <c r="I16" s="61">
        <v>25</v>
      </c>
      <c r="J16" s="57">
        <f t="shared" si="0"/>
        <v>85</v>
      </c>
      <c r="K16" s="66">
        <f t="shared" si="1"/>
        <v>65</v>
      </c>
    </row>
    <row r="17" spans="1:11" ht="12.75">
      <c r="A17" s="16">
        <v>4</v>
      </c>
      <c r="B17" s="16" t="s">
        <v>25</v>
      </c>
      <c r="C17" s="16" t="s">
        <v>24</v>
      </c>
      <c r="D17" s="20">
        <v>1999</v>
      </c>
      <c r="E17" s="21">
        <v>22</v>
      </c>
      <c r="F17" s="21">
        <v>19</v>
      </c>
      <c r="G17" s="21">
        <v>19</v>
      </c>
      <c r="H17" s="21">
        <v>19</v>
      </c>
      <c r="I17" s="21"/>
      <c r="J17" s="17">
        <f t="shared" si="0"/>
        <v>79</v>
      </c>
      <c r="K17" s="51">
        <f t="shared" si="1"/>
        <v>60</v>
      </c>
    </row>
    <row r="18" spans="1:11" ht="12.75">
      <c r="A18" s="16">
        <v>5</v>
      </c>
      <c r="B18" s="16" t="s">
        <v>163</v>
      </c>
      <c r="C18" s="16" t="s">
        <v>23</v>
      </c>
      <c r="D18" s="20">
        <v>2001</v>
      </c>
      <c r="E18" s="21">
        <v>18</v>
      </c>
      <c r="F18" s="21">
        <v>16</v>
      </c>
      <c r="G18" s="21"/>
      <c r="H18" s="21">
        <v>17</v>
      </c>
      <c r="I18" s="21">
        <v>22</v>
      </c>
      <c r="J18" s="17">
        <f t="shared" si="0"/>
        <v>73</v>
      </c>
      <c r="K18" s="51">
        <f t="shared" si="1"/>
        <v>57</v>
      </c>
    </row>
    <row r="19" spans="1:11" ht="12.75">
      <c r="A19" s="16">
        <v>6</v>
      </c>
      <c r="B19" s="16" t="s">
        <v>26</v>
      </c>
      <c r="C19" s="16" t="s">
        <v>24</v>
      </c>
      <c r="D19" s="20">
        <v>2000</v>
      </c>
      <c r="E19" s="21">
        <v>19</v>
      </c>
      <c r="F19" s="21">
        <v>18</v>
      </c>
      <c r="G19" s="21">
        <v>18</v>
      </c>
      <c r="H19" s="21">
        <v>15</v>
      </c>
      <c r="I19" s="21"/>
      <c r="J19" s="17">
        <f t="shared" si="0"/>
        <v>70</v>
      </c>
      <c r="K19" s="51">
        <f t="shared" si="1"/>
        <v>55</v>
      </c>
    </row>
    <row r="20" spans="1:11" ht="12.75">
      <c r="A20" s="16">
        <v>7</v>
      </c>
      <c r="B20" s="16" t="s">
        <v>27</v>
      </c>
      <c r="C20" s="16" t="s">
        <v>24</v>
      </c>
      <c r="D20" s="22">
        <v>2000</v>
      </c>
      <c r="E20" s="21">
        <v>17</v>
      </c>
      <c r="F20" s="21">
        <v>15</v>
      </c>
      <c r="G20" s="21"/>
      <c r="H20" s="21">
        <v>16</v>
      </c>
      <c r="I20" s="21"/>
      <c r="J20" s="17">
        <f t="shared" si="0"/>
        <v>48</v>
      </c>
      <c r="K20" s="51">
        <f t="shared" si="1"/>
        <v>48</v>
      </c>
    </row>
    <row r="21" spans="1:11" ht="12.75" customHeight="1">
      <c r="A21" s="104" t="s">
        <v>13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6"/>
    </row>
    <row r="22" spans="1:11" ht="12.75">
      <c r="A22" s="107"/>
      <c r="B22" s="108"/>
      <c r="C22" s="108"/>
      <c r="D22" s="108"/>
      <c r="E22" s="108"/>
      <c r="F22" s="108"/>
      <c r="G22" s="108"/>
      <c r="H22" s="108"/>
      <c r="I22" s="108"/>
      <c r="J22" s="108"/>
      <c r="K22" s="109"/>
    </row>
    <row r="23" spans="1:11" ht="12.75">
      <c r="A23" s="10"/>
      <c r="B23" s="10"/>
      <c r="C23" s="10"/>
      <c r="D23" s="80" t="s">
        <v>5</v>
      </c>
      <c r="E23" s="81"/>
      <c r="F23" s="81"/>
      <c r="G23" s="81"/>
      <c r="H23" s="81"/>
      <c r="I23" s="82"/>
      <c r="J23" s="20"/>
      <c r="K23" s="20"/>
    </row>
    <row r="24" spans="1:11" ht="38.25">
      <c r="A24" s="12" t="s">
        <v>10</v>
      </c>
      <c r="B24" s="12" t="s">
        <v>12</v>
      </c>
      <c r="C24" s="12" t="s">
        <v>7</v>
      </c>
      <c r="D24" s="12" t="s">
        <v>9</v>
      </c>
      <c r="E24" s="12" t="s">
        <v>0</v>
      </c>
      <c r="F24" s="12" t="s">
        <v>1</v>
      </c>
      <c r="G24" s="12" t="s">
        <v>2</v>
      </c>
      <c r="H24" s="12" t="s">
        <v>3</v>
      </c>
      <c r="I24" s="12" t="s">
        <v>4</v>
      </c>
      <c r="J24" s="12" t="s">
        <v>8</v>
      </c>
      <c r="K24" s="23" t="s">
        <v>6</v>
      </c>
    </row>
    <row r="25" spans="1:11" ht="12.75">
      <c r="A25" s="63">
        <v>1</v>
      </c>
      <c r="B25" s="64" t="s">
        <v>164</v>
      </c>
      <c r="C25" s="64" t="s">
        <v>165</v>
      </c>
      <c r="D25" s="57">
        <v>1985</v>
      </c>
      <c r="E25" s="58">
        <v>25</v>
      </c>
      <c r="F25" s="58">
        <v>22</v>
      </c>
      <c r="G25" s="58">
        <v>22</v>
      </c>
      <c r="H25" s="58">
        <v>22</v>
      </c>
      <c r="I25" s="58">
        <v>22</v>
      </c>
      <c r="J25" s="58">
        <f>SUM(E25:I25)</f>
        <v>113</v>
      </c>
      <c r="K25" s="57">
        <f>SUM(LARGE(E25:I25,1),LARGE(E25:I25,2),LARGE(E25:I25,3))</f>
        <v>69</v>
      </c>
    </row>
    <row r="26" spans="1:11" ht="12.75">
      <c r="A26" s="63">
        <v>2</v>
      </c>
      <c r="B26" s="64" t="s">
        <v>28</v>
      </c>
      <c r="C26" s="64" t="s">
        <v>29</v>
      </c>
      <c r="D26" s="65">
        <v>1997</v>
      </c>
      <c r="E26" s="65">
        <v>22</v>
      </c>
      <c r="F26" s="58"/>
      <c r="G26" s="58">
        <v>19</v>
      </c>
      <c r="H26" s="58"/>
      <c r="I26" s="58">
        <v>19</v>
      </c>
      <c r="J26" s="58">
        <f>SUM(E26:I26)</f>
        <v>60</v>
      </c>
      <c r="K26" s="57">
        <f>SUM(LARGE(E26:I26,1),LARGE(E26:I26,2),LARGE(E26:I26,3))</f>
        <v>60</v>
      </c>
    </row>
    <row r="27" spans="1:11" ht="12.75">
      <c r="A27" s="63">
        <v>3</v>
      </c>
      <c r="B27" s="64" t="s">
        <v>166</v>
      </c>
      <c r="C27" s="64" t="s">
        <v>30</v>
      </c>
      <c r="D27" s="57">
        <v>1976</v>
      </c>
      <c r="E27" s="58">
        <v>20</v>
      </c>
      <c r="F27" s="58">
        <v>19</v>
      </c>
      <c r="G27" s="58">
        <v>18</v>
      </c>
      <c r="H27" s="58">
        <v>20</v>
      </c>
      <c r="I27" s="58"/>
      <c r="J27" s="58">
        <f>SUM(E27:I27)</f>
        <v>77</v>
      </c>
      <c r="K27" s="57">
        <f>SUM(LARGE(E27:I27,1),LARGE(E27:I27,2),LARGE(E27:I27,3))</f>
        <v>59</v>
      </c>
    </row>
    <row r="28" spans="1:11" ht="12.75">
      <c r="A28" s="26">
        <v>4</v>
      </c>
      <c r="B28" s="32" t="s">
        <v>190</v>
      </c>
      <c r="C28" s="55" t="s">
        <v>30</v>
      </c>
      <c r="D28" s="20">
        <v>1995</v>
      </c>
      <c r="E28" s="21"/>
      <c r="F28" s="21">
        <v>20</v>
      </c>
      <c r="G28" s="21">
        <v>17</v>
      </c>
      <c r="H28" s="21"/>
      <c r="I28" s="21">
        <v>16</v>
      </c>
      <c r="J28" s="18">
        <f>SUM(E28:I28)</f>
        <v>53</v>
      </c>
      <c r="K28" s="17">
        <f>SUM(LARGE(E28:I28,1),LARGE(E28:I28,2),LARGE(E28:I28,3))</f>
        <v>53</v>
      </c>
    </row>
    <row r="29" spans="1:11" ht="12.75" customHeight="1">
      <c r="A29" s="89" t="s">
        <v>14</v>
      </c>
      <c r="B29" s="90"/>
      <c r="C29" s="90"/>
      <c r="D29" s="90"/>
      <c r="E29" s="90"/>
      <c r="F29" s="90"/>
      <c r="G29" s="90"/>
      <c r="H29" s="90"/>
      <c r="I29" s="90"/>
      <c r="J29" s="90"/>
      <c r="K29" s="91"/>
    </row>
    <row r="30" spans="1:11" ht="12.75" customHeight="1">
      <c r="A30" s="92"/>
      <c r="B30" s="93"/>
      <c r="C30" s="93"/>
      <c r="D30" s="93"/>
      <c r="E30" s="93"/>
      <c r="F30" s="93"/>
      <c r="G30" s="93"/>
      <c r="H30" s="93"/>
      <c r="I30" s="93"/>
      <c r="J30" s="93"/>
      <c r="K30" s="94"/>
    </row>
    <row r="31" spans="1:11" ht="12.75">
      <c r="A31" s="10"/>
      <c r="B31" s="10"/>
      <c r="C31" s="10"/>
      <c r="D31" s="80" t="s">
        <v>5</v>
      </c>
      <c r="E31" s="81"/>
      <c r="F31" s="81"/>
      <c r="G31" s="81"/>
      <c r="H31" s="81"/>
      <c r="I31" s="82"/>
      <c r="J31" s="20"/>
      <c r="K31" s="20"/>
    </row>
    <row r="32" spans="1:11" ht="38.25">
      <c r="A32" s="12" t="s">
        <v>10</v>
      </c>
      <c r="B32" s="13" t="s">
        <v>12</v>
      </c>
      <c r="C32" s="12" t="s">
        <v>7</v>
      </c>
      <c r="D32" s="13" t="s">
        <v>9</v>
      </c>
      <c r="E32" s="13" t="s">
        <v>0</v>
      </c>
      <c r="F32" s="13" t="s">
        <v>1</v>
      </c>
      <c r="G32" s="13" t="s">
        <v>2</v>
      </c>
      <c r="H32" s="13" t="s">
        <v>3</v>
      </c>
      <c r="I32" s="13" t="s">
        <v>4</v>
      </c>
      <c r="J32" s="13" t="s">
        <v>8</v>
      </c>
      <c r="K32" s="14" t="s">
        <v>6</v>
      </c>
    </row>
    <row r="33" spans="1:11" ht="12.75">
      <c r="A33" s="56">
        <v>1</v>
      </c>
      <c r="B33" s="56" t="s">
        <v>32</v>
      </c>
      <c r="C33" s="56" t="s">
        <v>31</v>
      </c>
      <c r="D33" s="57">
        <v>1984</v>
      </c>
      <c r="E33" s="57">
        <v>25</v>
      </c>
      <c r="F33" s="58">
        <v>25</v>
      </c>
      <c r="G33" s="58">
        <v>22</v>
      </c>
      <c r="H33" s="58">
        <v>25</v>
      </c>
      <c r="I33" s="58">
        <v>22</v>
      </c>
      <c r="J33" s="57">
        <f aca="true" t="shared" si="2" ref="J33:J42">SUM(E33:I33)</f>
        <v>119</v>
      </c>
      <c r="K33" s="57">
        <f aca="true" t="shared" si="3" ref="K33:K42">SUM(LARGE(E33:I33,1),LARGE(E33:I33,2),LARGE(E33:I33,3))</f>
        <v>75</v>
      </c>
    </row>
    <row r="34" spans="1:11" ht="12.75">
      <c r="A34" s="56">
        <v>2</v>
      </c>
      <c r="B34" s="56" t="s">
        <v>167</v>
      </c>
      <c r="C34" s="59" t="s">
        <v>31</v>
      </c>
      <c r="D34" s="60">
        <v>1988</v>
      </c>
      <c r="E34" s="61">
        <v>20</v>
      </c>
      <c r="F34" s="61">
        <v>19</v>
      </c>
      <c r="G34" s="61">
        <v>19</v>
      </c>
      <c r="H34" s="61">
        <v>22</v>
      </c>
      <c r="I34" s="61">
        <v>20</v>
      </c>
      <c r="J34" s="57">
        <f t="shared" si="2"/>
        <v>100</v>
      </c>
      <c r="K34" s="57">
        <f t="shared" si="3"/>
        <v>62</v>
      </c>
    </row>
    <row r="35" spans="1:11" ht="12.75">
      <c r="A35" s="56">
        <v>3</v>
      </c>
      <c r="B35" s="56" t="s">
        <v>222</v>
      </c>
      <c r="C35" s="62" t="s">
        <v>30</v>
      </c>
      <c r="D35" s="60">
        <v>1990</v>
      </c>
      <c r="E35" s="60"/>
      <c r="F35" s="61">
        <v>20</v>
      </c>
      <c r="G35" s="61">
        <v>20</v>
      </c>
      <c r="H35" s="61">
        <v>20</v>
      </c>
      <c r="I35" s="61">
        <v>19</v>
      </c>
      <c r="J35" s="57">
        <f t="shared" si="2"/>
        <v>79</v>
      </c>
      <c r="K35" s="57">
        <f t="shared" si="3"/>
        <v>60</v>
      </c>
    </row>
    <row r="36" spans="1:11" ht="12.75">
      <c r="A36" s="16">
        <v>4</v>
      </c>
      <c r="B36" s="16" t="s">
        <v>37</v>
      </c>
      <c r="C36" s="8" t="s">
        <v>31</v>
      </c>
      <c r="D36" s="20">
        <v>1989</v>
      </c>
      <c r="E36" s="21">
        <v>19</v>
      </c>
      <c r="F36" s="21">
        <v>16</v>
      </c>
      <c r="G36" s="21">
        <v>17</v>
      </c>
      <c r="H36" s="21"/>
      <c r="I36" s="21">
        <v>17</v>
      </c>
      <c r="J36" s="17">
        <f t="shared" si="2"/>
        <v>69</v>
      </c>
      <c r="K36" s="17">
        <f t="shared" si="3"/>
        <v>53</v>
      </c>
    </row>
    <row r="37" spans="1:11" ht="12.75">
      <c r="A37" s="16">
        <v>5</v>
      </c>
      <c r="B37" s="16" t="s">
        <v>221</v>
      </c>
      <c r="C37" s="8" t="s">
        <v>34</v>
      </c>
      <c r="D37" s="20">
        <v>1986</v>
      </c>
      <c r="E37" s="17"/>
      <c r="F37" s="21">
        <v>17</v>
      </c>
      <c r="G37" s="21">
        <v>18</v>
      </c>
      <c r="H37" s="21"/>
      <c r="I37" s="21">
        <v>16</v>
      </c>
      <c r="J37" s="17">
        <f t="shared" si="2"/>
        <v>51</v>
      </c>
      <c r="K37" s="17">
        <f t="shared" si="3"/>
        <v>51</v>
      </c>
    </row>
    <row r="38" spans="1:11" ht="12.75">
      <c r="A38" s="16">
        <v>6</v>
      </c>
      <c r="B38" s="16" t="s">
        <v>168</v>
      </c>
      <c r="C38" s="8" t="s">
        <v>30</v>
      </c>
      <c r="D38" s="20">
        <v>1975</v>
      </c>
      <c r="E38" s="21">
        <v>12</v>
      </c>
      <c r="F38" s="21">
        <v>11</v>
      </c>
      <c r="G38" s="21">
        <v>12</v>
      </c>
      <c r="H38" s="21">
        <v>14</v>
      </c>
      <c r="I38" s="21"/>
      <c r="J38" s="17">
        <f t="shared" si="2"/>
        <v>49</v>
      </c>
      <c r="K38" s="17">
        <f t="shared" si="3"/>
        <v>38</v>
      </c>
    </row>
    <row r="39" spans="1:11" ht="12.75">
      <c r="A39" s="16">
        <v>7</v>
      </c>
      <c r="B39" s="16" t="s">
        <v>191</v>
      </c>
      <c r="C39" s="8" t="s">
        <v>192</v>
      </c>
      <c r="D39" s="20">
        <v>1948</v>
      </c>
      <c r="E39" s="21"/>
      <c r="F39" s="21">
        <v>3</v>
      </c>
      <c r="G39" s="21">
        <v>4</v>
      </c>
      <c r="H39" s="21">
        <v>12</v>
      </c>
      <c r="I39" s="21">
        <v>8</v>
      </c>
      <c r="J39" s="17">
        <f t="shared" si="2"/>
        <v>27</v>
      </c>
      <c r="K39" s="17">
        <f t="shared" si="3"/>
        <v>24</v>
      </c>
    </row>
    <row r="40" spans="1:11" ht="12.75">
      <c r="A40" s="16">
        <v>8</v>
      </c>
      <c r="B40" s="16" t="s">
        <v>223</v>
      </c>
      <c r="C40" s="8" t="s">
        <v>31</v>
      </c>
      <c r="D40" s="20">
        <v>1967</v>
      </c>
      <c r="E40" s="21"/>
      <c r="F40" s="21"/>
      <c r="G40" s="21">
        <v>3</v>
      </c>
      <c r="H40" s="21">
        <v>11</v>
      </c>
      <c r="I40" s="21">
        <v>7</v>
      </c>
      <c r="J40" s="17">
        <f t="shared" si="2"/>
        <v>21</v>
      </c>
      <c r="K40" s="17">
        <f t="shared" si="3"/>
        <v>21</v>
      </c>
    </row>
    <row r="41" spans="1:11" ht="12.75">
      <c r="A41" s="16">
        <v>9</v>
      </c>
      <c r="B41" s="16" t="s">
        <v>36</v>
      </c>
      <c r="C41" s="8" t="s">
        <v>31</v>
      </c>
      <c r="D41" s="20">
        <v>1953</v>
      </c>
      <c r="E41" s="21">
        <v>7</v>
      </c>
      <c r="F41" s="21">
        <v>7</v>
      </c>
      <c r="G41" s="21">
        <v>7</v>
      </c>
      <c r="H41" s="21"/>
      <c r="I41" s="21"/>
      <c r="J41" s="17">
        <f t="shared" si="2"/>
        <v>21</v>
      </c>
      <c r="K41" s="17">
        <f t="shared" si="3"/>
        <v>21</v>
      </c>
    </row>
    <row r="42" spans="1:11" ht="12.75">
      <c r="A42" s="16">
        <v>10</v>
      </c>
      <c r="B42" s="16" t="s">
        <v>33</v>
      </c>
      <c r="C42" s="16" t="s">
        <v>35</v>
      </c>
      <c r="D42" s="17">
        <v>1962</v>
      </c>
      <c r="E42" s="18">
        <v>6</v>
      </c>
      <c r="F42" s="18">
        <v>4</v>
      </c>
      <c r="G42" s="18">
        <v>6</v>
      </c>
      <c r="H42" s="18"/>
      <c r="I42" s="18"/>
      <c r="J42" s="17">
        <f t="shared" si="2"/>
        <v>16</v>
      </c>
      <c r="K42" s="17">
        <f t="shared" si="3"/>
        <v>16</v>
      </c>
    </row>
    <row r="43" spans="4:11" ht="12.75">
      <c r="D43" s="1"/>
      <c r="E43" s="1"/>
      <c r="F43" s="1"/>
      <c r="G43" s="1"/>
      <c r="H43" s="1"/>
      <c r="I43" s="1"/>
      <c r="J43" s="1"/>
      <c r="K43" s="1"/>
    </row>
    <row r="44" spans="4:11" ht="12.75">
      <c r="D44" s="1"/>
      <c r="E44" s="1"/>
      <c r="F44" s="1"/>
      <c r="G44" s="1"/>
      <c r="H44" s="1"/>
      <c r="I44" s="1"/>
      <c r="J44" s="1"/>
      <c r="K44" s="1"/>
    </row>
    <row r="45" spans="4:11" ht="12.75">
      <c r="D45" s="1"/>
      <c r="E45" s="1"/>
      <c r="F45" s="1"/>
      <c r="G45" s="1"/>
      <c r="H45" s="1"/>
      <c r="I45" s="1"/>
      <c r="J45" s="1"/>
      <c r="K45" s="1"/>
    </row>
    <row r="46" spans="4:11" ht="12.75">
      <c r="D46" s="1"/>
      <c r="E46" s="1"/>
      <c r="F46" s="1"/>
      <c r="G46" s="1"/>
      <c r="H46" s="1"/>
      <c r="I46" s="1"/>
      <c r="J46" s="1"/>
      <c r="K46" s="1"/>
    </row>
    <row r="47" spans="4:11" ht="12.75">
      <c r="D47" s="1"/>
      <c r="E47" s="1"/>
      <c r="F47" s="1"/>
      <c r="G47" s="1"/>
      <c r="H47" s="1"/>
      <c r="I47" s="1"/>
      <c r="J47" s="1"/>
      <c r="K47" s="1"/>
    </row>
    <row r="48" spans="4:11" ht="12.75">
      <c r="D48" s="1"/>
      <c r="E48" s="1"/>
      <c r="F48" s="1"/>
      <c r="G48" s="1"/>
      <c r="H48" s="1"/>
      <c r="I48" s="1"/>
      <c r="J48" s="1"/>
      <c r="K48" s="1"/>
    </row>
    <row r="49" spans="4:11" ht="12.75">
      <c r="D49" s="1"/>
      <c r="E49" s="1"/>
      <c r="F49" s="1"/>
      <c r="G49" s="1"/>
      <c r="H49" s="1"/>
      <c r="I49" s="1"/>
      <c r="J49" s="1"/>
      <c r="K49" s="1"/>
    </row>
    <row r="50" spans="4:11" ht="12.75">
      <c r="D50" s="1"/>
      <c r="E50" s="1"/>
      <c r="F50" s="1"/>
      <c r="G50" s="1"/>
      <c r="H50" s="1"/>
      <c r="I50" s="1"/>
      <c r="J50" s="1"/>
      <c r="K50" s="1"/>
    </row>
    <row r="51" spans="4:11" ht="12.75">
      <c r="D51" s="1"/>
      <c r="E51" s="1"/>
      <c r="F51" s="1"/>
      <c r="G51" s="1"/>
      <c r="H51" s="1"/>
      <c r="I51" s="1"/>
      <c r="J51" s="1"/>
      <c r="K51" s="1"/>
    </row>
    <row r="52" spans="4:11" ht="12.75">
      <c r="D52" s="1"/>
      <c r="E52" s="1"/>
      <c r="F52" s="1"/>
      <c r="G52" s="1"/>
      <c r="H52" s="1"/>
      <c r="I52" s="1"/>
      <c r="J52" s="1"/>
      <c r="K52" s="1"/>
    </row>
    <row r="53" spans="4:11" ht="12.75">
      <c r="D53" s="1"/>
      <c r="E53" s="1"/>
      <c r="F53" s="1"/>
      <c r="G53" s="1"/>
      <c r="H53" s="1"/>
      <c r="I53" s="1"/>
      <c r="J53" s="1"/>
      <c r="K53" s="1"/>
    </row>
    <row r="54" spans="4:11" ht="12.75">
      <c r="D54" s="1"/>
      <c r="E54" s="1"/>
      <c r="F54" s="1"/>
      <c r="G54" s="1"/>
      <c r="H54" s="1"/>
      <c r="I54" s="1"/>
      <c r="J54" s="1"/>
      <c r="K54" s="1"/>
    </row>
    <row r="55" spans="4:11" ht="12.75">
      <c r="D55" s="1"/>
      <c r="E55" s="1"/>
      <c r="F55" s="1"/>
      <c r="G55" s="1"/>
      <c r="H55" s="1"/>
      <c r="I55" s="1"/>
      <c r="J55" s="1"/>
      <c r="K55" s="1"/>
    </row>
    <row r="56" spans="4:11" ht="12.75">
      <c r="D56" s="1"/>
      <c r="E56" s="1"/>
      <c r="F56" s="1"/>
      <c r="G56" s="1"/>
      <c r="H56" s="1"/>
      <c r="I56" s="1"/>
      <c r="J56" s="1"/>
      <c r="K56" s="1"/>
    </row>
    <row r="57" spans="4:11" ht="12.75">
      <c r="D57" s="1"/>
      <c r="E57" s="1"/>
      <c r="F57" s="1"/>
      <c r="G57" s="1"/>
      <c r="H57" s="1"/>
      <c r="I57" s="1"/>
      <c r="J57" s="1"/>
      <c r="K57" s="1"/>
    </row>
    <row r="58" spans="4:11" ht="12.75">
      <c r="D58" s="1"/>
      <c r="E58" s="1"/>
      <c r="F58" s="1"/>
      <c r="G58" s="1"/>
      <c r="H58" s="1"/>
      <c r="I58" s="1"/>
      <c r="J58" s="1"/>
      <c r="K58" s="1"/>
    </row>
    <row r="59" spans="4:11" ht="12.75">
      <c r="D59" s="1"/>
      <c r="E59" s="1"/>
      <c r="F59" s="1"/>
      <c r="G59" s="1"/>
      <c r="H59" s="1"/>
      <c r="I59" s="1"/>
      <c r="J59" s="1"/>
      <c r="K59" s="1"/>
    </row>
    <row r="60" spans="4:11" ht="12.75">
      <c r="D60" s="1"/>
      <c r="E60" s="1"/>
      <c r="F60" s="1"/>
      <c r="G60" s="1"/>
      <c r="H60" s="1"/>
      <c r="I60" s="1"/>
      <c r="J60" s="1"/>
      <c r="K60" s="1"/>
    </row>
    <row r="61" spans="4:11" ht="12.75">
      <c r="D61" s="1"/>
      <c r="E61" s="1"/>
      <c r="F61" s="1"/>
      <c r="G61" s="1"/>
      <c r="H61" s="1"/>
      <c r="I61" s="1"/>
      <c r="J61" s="1"/>
      <c r="K61" s="1"/>
    </row>
    <row r="62" spans="4:11" ht="12.75">
      <c r="D62" s="1"/>
      <c r="E62" s="1"/>
      <c r="F62" s="1"/>
      <c r="G62" s="1"/>
      <c r="H62" s="1"/>
      <c r="I62" s="1"/>
      <c r="J62" s="1"/>
      <c r="K62" s="1"/>
    </row>
    <row r="63" spans="4:11" ht="12.75">
      <c r="D63" s="1"/>
      <c r="E63" s="1"/>
      <c r="F63" s="1"/>
      <c r="G63" s="1"/>
      <c r="H63" s="1"/>
      <c r="I63" s="1"/>
      <c r="J63" s="1"/>
      <c r="K63" s="1"/>
    </row>
    <row r="64" spans="4:11" ht="12.75">
      <c r="D64" s="1"/>
      <c r="E64" s="1"/>
      <c r="F64" s="1"/>
      <c r="G64" s="1"/>
      <c r="H64" s="1"/>
      <c r="I64" s="1"/>
      <c r="J64" s="1"/>
      <c r="K64" s="1"/>
    </row>
    <row r="65" spans="4:11" ht="12.75">
      <c r="D65" s="1"/>
      <c r="E65" s="1"/>
      <c r="F65" s="1"/>
      <c r="G65" s="1"/>
      <c r="H65" s="1"/>
      <c r="I65" s="1"/>
      <c r="J65" s="1"/>
      <c r="K65" s="1"/>
    </row>
    <row r="66" spans="4:11" ht="12.75">
      <c r="D66" s="1"/>
      <c r="E66" s="1"/>
      <c r="F66" s="1"/>
      <c r="G66" s="1"/>
      <c r="H66" s="1"/>
      <c r="I66" s="1"/>
      <c r="J66" s="1"/>
      <c r="K66" s="1"/>
    </row>
    <row r="67" spans="4:11" ht="12.75">
      <c r="D67" s="1"/>
      <c r="E67" s="1"/>
      <c r="F67" s="1"/>
      <c r="G67" s="1"/>
      <c r="H67" s="1"/>
      <c r="I67" s="1"/>
      <c r="J67" s="1"/>
      <c r="K67" s="1"/>
    </row>
    <row r="68" spans="4:11" ht="12.75">
      <c r="D68" s="1"/>
      <c r="E68" s="1"/>
      <c r="F68" s="1"/>
      <c r="G68" s="1"/>
      <c r="H68" s="1"/>
      <c r="I68" s="1"/>
      <c r="J68" s="1"/>
      <c r="K68" s="1"/>
    </row>
    <row r="69" spans="4:11" ht="12.75">
      <c r="D69" s="1"/>
      <c r="E69" s="1"/>
      <c r="F69" s="1"/>
      <c r="G69" s="1"/>
      <c r="H69" s="1"/>
      <c r="I69" s="1"/>
      <c r="J69" s="1"/>
      <c r="K69" s="1"/>
    </row>
    <row r="70" spans="4:11" ht="12.75">
      <c r="D70" s="1"/>
      <c r="E70" s="1"/>
      <c r="F70" s="1"/>
      <c r="G70" s="1"/>
      <c r="H70" s="1"/>
      <c r="I70" s="1"/>
      <c r="J70" s="1"/>
      <c r="K70" s="1"/>
    </row>
    <row r="71" spans="4:11" ht="12.75">
      <c r="D71" s="1"/>
      <c r="E71" s="1"/>
      <c r="F71" s="1"/>
      <c r="G71" s="1"/>
      <c r="H71" s="1"/>
      <c r="I71" s="1"/>
      <c r="J71" s="1"/>
      <c r="K71" s="1"/>
    </row>
    <row r="72" spans="4:11" ht="12.75">
      <c r="D72" s="1"/>
      <c r="E72" s="1"/>
      <c r="F72" s="1"/>
      <c r="G72" s="1"/>
      <c r="H72" s="1"/>
      <c r="I72" s="1"/>
      <c r="J72" s="1"/>
      <c r="K72" s="1"/>
    </row>
    <row r="73" spans="4:11" ht="12.75">
      <c r="D73" s="1"/>
      <c r="E73" s="1"/>
      <c r="F73" s="1"/>
      <c r="G73" s="1"/>
      <c r="H73" s="1"/>
      <c r="I73" s="1"/>
      <c r="J73" s="1"/>
      <c r="K73" s="1"/>
    </row>
    <row r="74" spans="4:11" ht="12.75">
      <c r="D74" s="1"/>
      <c r="E74" s="1"/>
      <c r="F74" s="1"/>
      <c r="G74" s="1"/>
      <c r="H74" s="1"/>
      <c r="I74" s="1"/>
      <c r="J74" s="1"/>
      <c r="K74" s="1"/>
    </row>
    <row r="75" spans="4:11" ht="12.75">
      <c r="D75" s="1"/>
      <c r="E75" s="1"/>
      <c r="F75" s="1"/>
      <c r="G75" s="1"/>
      <c r="H75" s="1"/>
      <c r="I75" s="1"/>
      <c r="J75" s="1"/>
      <c r="K75" s="1"/>
    </row>
    <row r="76" spans="4:11" ht="12.75">
      <c r="D76" s="1"/>
      <c r="E76" s="1"/>
      <c r="F76" s="1"/>
      <c r="G76" s="1"/>
      <c r="H76" s="1"/>
      <c r="I76" s="1"/>
      <c r="J76" s="1"/>
      <c r="K76" s="1"/>
    </row>
    <row r="77" spans="4:11" ht="12.75">
      <c r="D77" s="1"/>
      <c r="E77" s="1"/>
      <c r="F77" s="1"/>
      <c r="G77" s="1"/>
      <c r="H77" s="1"/>
      <c r="I77" s="1"/>
      <c r="J77" s="1"/>
      <c r="K77" s="1"/>
    </row>
    <row r="78" spans="4:11" ht="12.75">
      <c r="D78" s="1"/>
      <c r="E78" s="1"/>
      <c r="F78" s="1"/>
      <c r="G78" s="1"/>
      <c r="H78" s="1"/>
      <c r="I78" s="1"/>
      <c r="J78" s="1"/>
      <c r="K78" s="1"/>
    </row>
    <row r="79" spans="4:11" ht="12.75">
      <c r="D79" s="1"/>
      <c r="E79" s="1"/>
      <c r="F79" s="1"/>
      <c r="G79" s="1"/>
      <c r="H79" s="1"/>
      <c r="I79" s="1"/>
      <c r="J79" s="1"/>
      <c r="K79" s="1"/>
    </row>
    <row r="80" spans="4:11" ht="12.75">
      <c r="D80" s="1"/>
      <c r="E80" s="1"/>
      <c r="F80" s="1"/>
      <c r="G80" s="1"/>
      <c r="H80" s="1"/>
      <c r="I80" s="1"/>
      <c r="J80" s="1"/>
      <c r="K80" s="1"/>
    </row>
  </sheetData>
  <sheetProtection/>
  <mergeCells count="9">
    <mergeCell ref="A1:K2"/>
    <mergeCell ref="A29:K30"/>
    <mergeCell ref="D31:I31"/>
    <mergeCell ref="D4:I4"/>
    <mergeCell ref="A10:K11"/>
    <mergeCell ref="D12:I12"/>
    <mergeCell ref="A3:K3"/>
    <mergeCell ref="A21:K22"/>
    <mergeCell ref="D23:I23"/>
  </mergeCells>
  <printOptions/>
  <pageMargins left="0" right="0" top="0" bottom="0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Marian</cp:lastModifiedBy>
  <cp:lastPrinted>2019-05-09T12:49:09Z</cp:lastPrinted>
  <dcterms:created xsi:type="dcterms:W3CDTF">2003-10-12T08:12:49Z</dcterms:created>
  <dcterms:modified xsi:type="dcterms:W3CDTF">2019-05-20T08:14:08Z</dcterms:modified>
  <cp:category/>
  <cp:version/>
  <cp:contentType/>
  <cp:contentStatus/>
</cp:coreProperties>
</file>